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<sst xmlns="http://schemas.openxmlformats.org/spreadsheetml/2006/main" count="38" uniqueCount="38">
  <si>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</si>
  <si>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RAH005</t>
  </si>
  <si>
    <t xml:space="preserve">m²</t>
  </si>
  <si>
    <t xml:space="preserve">Chapado con plaquetas prefabricadas de concreto, fijadas con mortero.</t>
  </si>
  <si>
    <r>
      <rPr>
        <sz val="8.25"/>
        <color rgb="FF000000"/>
        <rFont val="Arial"/>
        <family val="2"/>
      </rPr>
      <t xml:space="preserve">Chapado con plaquetas prefabricadas de concreto, color blanco, 20x40x2 cm, fijadas con mortero bastardo de cemento CEM II/A-P 32,5 R, cal y arena, M-7,5, en paramento vertical, hasta 3 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</si>
  <si>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</si>
  <si>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</si>
  <si>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</si>
  <si>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</si>
  <si>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</si>
  <si>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</si>
  <si>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</si>
  <si>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mt19php010b</t>
  </si>
  <si>
    <t xml:space="preserve">m²</t>
  </si>
  <si>
    <t xml:space="preserve">Plaqueta prefabricada de concreto blanco, 20x40x2 cm.</t>
  </si>
  <si>
    <t xml:space="preserve">mt09mor020c</t>
  </si>
  <si>
    <t xml:space="preserve">m³</t>
  </si>
  <si>
    <t xml:space="preserve">Mortero bastardo de cemento CEM II/A-P 32,5 R, cal y arena, tipo M-7,5, confeccionado en obra con 300 kg/m³ de cemento y una proporción en volumen 1:1/2:4.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</si>
  <si>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</si>
  <si>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</si>
  <si>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</si>
  <si>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</si>
  <si>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</si>
  <si>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</si>
  <si>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</si>
  <si>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</si>
  <si>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mo077</t>
  </si>
  <si>
    <t xml:space="preserve">h</t>
  </si>
  <si>
    <t xml:space="preserve">Ayudante de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</si>
  <si>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</si>
  <si>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</si>
  <si>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</si>
  <si>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</si>
  <si>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</si>
  <si>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</si>
  <si>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</si>
  <si>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$ 16.705,00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</si>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</sst>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1.91" customWidth="1"/>
    <col min="6" max="6" width="10.03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33511.8</v>
      </c>
      <c r="H10" s="12">
        <f ca="1">ROUND(INDIRECT(ADDRESS(ROW()+(0), COLUMN()+(-2), 1))*INDIRECT(ADDRESS(ROW()+(0), COLUMN()+(-1), 1)), 2)</f>
        <v>35187.4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0.025</v>
      </c>
      <c r="G11" s="12">
        <v>333182</v>
      </c>
      <c r="H11" s="12">
        <f ca="1">ROUND(INDIRECT(ADDRESS(ROW()+(0), COLUMN()+(-2), 1))*INDIRECT(ADDRESS(ROW()+(0), COLUMN()+(-1), 1)), 2)</f>
        <v>8329.55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0.15</v>
      </c>
      <c r="G12" s="14">
        <v>5205.31</v>
      </c>
      <c r="H12" s="14">
        <f ca="1">ROUND(INDIRECT(ADDRESS(ROW()+(0), COLUMN()+(-2), 1))*INDIRECT(ADDRESS(ROW()+(0), COLUMN()+(-1), 1)), 2)</f>
        <v>780.8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44297.8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0.428</v>
      </c>
      <c r="G15" s="12">
        <v>25476.9</v>
      </c>
      <c r="H15" s="12">
        <f ca="1">ROUND(INDIRECT(ADDRESS(ROW()+(0), COLUMN()+(-2), 1))*INDIRECT(ADDRESS(ROW()+(0), COLUMN()+(-1), 1)), 2)</f>
        <v>10904.1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0.428</v>
      </c>
      <c r="G16" s="12">
        <v>19044.7</v>
      </c>
      <c r="H16" s="12">
        <f ca="1">ROUND(INDIRECT(ADDRESS(ROW()+(0), COLUMN()+(-2), 1))*INDIRECT(ADDRESS(ROW()+(0), COLUMN()+(-1), 1)), 2)</f>
        <v>8151.11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0.428</v>
      </c>
      <c r="G17" s="14">
        <v>18348.8</v>
      </c>
      <c r="H17" s="14">
        <f ca="1">ROUND(INDIRECT(ADDRESS(ROW()+(0), COLUMN()+(-2), 1))*INDIRECT(ADDRESS(ROW()+(0), COLUMN()+(-1), 1)), 2)</f>
        <v>7853.27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26908.5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71206.3</v>
      </c>
      <c r="H20" s="14">
        <f ca="1">ROUND(INDIRECT(ADDRESS(ROW()+(0), COLUMN()+(-2), 1))*INDIRECT(ADDRESS(ROW()+(0), COLUMN()+(-1), 1))/100, 2)</f>
        <v>1424.13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72630.4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