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<sst xmlns="http://schemas.openxmlformats.org/spreadsheetml/2006/main" count="38" uniqueCount="38">
  <si>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</si>
  <si>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RAP003</t>
  </si>
  <si>
    <t xml:space="preserve">m²</t>
  </si>
  <si>
    <t xml:space="preserve">Chapado con placas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</si>
  <si>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placas de granito Gris Quintana, acabado pulido, 40x40x2 cm, pegadas con adhesivo cementoso mejorado, C2 TE, con deslizamiento reducido y tiempo abierto ampliado;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</si>
  <si>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</si>
  <si>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</si>
  <si>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</si>
  <si>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</si>
  <si>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</si>
  <si>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</si>
  <si>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</si>
  <si>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mt18bgn010aab</t>
  </si>
  <si>
    <t xml:space="preserve">m²</t>
  </si>
  <si>
    <t xml:space="preserve">Placa de granito nacional, Gris Quintana, 40x40x2 cm, acabado pulido.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</si>
  <si>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</si>
  <si>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</si>
  <si>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</si>
  <si>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mt18acc050b</t>
  </si>
  <si>
    <t xml:space="preserve">Ud</t>
  </si>
  <si>
    <t xml:space="preserve">Crucetas de PVC para separación entre 3 y 15 mm.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</si>
  <si>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</si>
  <si>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</si>
  <si>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</si>
  <si>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</si>
  <si>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</si>
  <si>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</si>
  <si>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</si>
  <si>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</si>
  <si>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</si>
  <si>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</si>
  <si>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</si>
  <si>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</si>
  <si>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</si>
  <si>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</si>
  <si>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</si>
  <si>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$ 42.809,87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</si>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</sst>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127345</v>
      </c>
      <c r="G10" s="12">
        <f ca="1">ROUND(INDIRECT(ADDRESS(ROW()+(0), COLUMN()+(-2), 1))*INDIRECT(ADDRESS(ROW()+(0), COLUMN()+(-1), 1)), 2)</f>
        <v>133712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1264.44</v>
      </c>
      <c r="G11" s="12">
        <f ca="1">ROUND(INDIRECT(ADDRESS(ROW()+(0), COLUMN()+(-2), 1))*INDIRECT(ADDRESS(ROW()+(0), COLUMN()+(-1), 1)), 2)</f>
        <v>3161.1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12</v>
      </c>
      <c r="F12" s="12">
        <v>67.02</v>
      </c>
      <c r="G12" s="12">
        <f ca="1">ROUND(INDIRECT(ADDRESS(ROW()+(0), COLUMN()+(-2), 1))*INDIRECT(ADDRESS(ROW()+(0), COLUMN()+(-1), 1)), 2)</f>
        <v>804.24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1475.19</v>
      </c>
      <c r="G13" s="14">
        <f ca="1">ROUND(INDIRECT(ADDRESS(ROW()+(0), COLUMN()+(-2), 1))*INDIRECT(ADDRESS(ROW()+(0), COLUMN()+(-1), 1)), 2)</f>
        <v>147.52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137825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1.003</v>
      </c>
      <c r="F16" s="12">
        <v>25476.9</v>
      </c>
      <c r="G16" s="12">
        <f ca="1">ROUND(INDIRECT(ADDRESS(ROW()+(0), COLUMN()+(-2), 1))*INDIRECT(ADDRESS(ROW()+(0), COLUMN()+(-1), 1)), 2)</f>
        <v>25553.3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1.003</v>
      </c>
      <c r="F17" s="14">
        <v>19044.7</v>
      </c>
      <c r="G17" s="14">
        <f ca="1">ROUND(INDIRECT(ADDRESS(ROW()+(0), COLUMN()+(-2), 1))*INDIRECT(ADDRESS(ROW()+(0), COLUMN()+(-1), 1)), 2)</f>
        <v>19101.8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44655.1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182480</v>
      </c>
      <c r="G20" s="14">
        <f ca="1">ROUND(INDIRECT(ADDRESS(ROW()+(0), COLUMN()+(-2), 1))*INDIRECT(ADDRESS(ROW()+(0), COLUMN()+(-1), 1))/100, 2)</f>
        <v>3649.61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186130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