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<sst xmlns="http://schemas.openxmlformats.org/spreadsheetml/2006/main" count="38" uniqueCount="38">
  <si>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</si>
  <si>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RAP100</t>
  </si>
  <si>
    <t xml:space="preserve">m²</t>
  </si>
  <si>
    <t xml:space="preserve">Revestimiento interior con piezas de piedra natural. Colocación en capa gruesa.</t>
  </si>
  <si>
    <r>
      <rPr>
        <sz val="8.25"/>
        <color rgb="FF000000"/>
        <rFont val="Arial"/>
        <family val="2"/>
      </rPr>
      <t xml:space="preserve">Revestimiento interior con piezas de granito, procedente de España, Albero, 40x40x2 cm, acabado pulido. SOPORTE: paramento de mampostería de piezas con huecos, vertical, de hasta 3 m de altura. COLOCACIÓN: en capa gruesa de 25 mm de espesor con mortero de cemento 1:6.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</si>
  <si>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</si>
  <si>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</si>
  <si>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</si>
  <si>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</si>
  <si>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</si>
  <si>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</si>
  <si>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</si>
  <si>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</si>
  <si>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</si>
  <si>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</si>
  <si>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mt18bgn010jaa</t>
  </si>
  <si>
    <t xml:space="preserve">m²</t>
  </si>
  <si>
    <t xml:space="preserve">Piezas de granito, procedente de España, Albero, 40x40x2 cm, acabado pulido, densidad 2650 kg/m³, resistencia a compresión 100 MPa, resistencia a flexión 11 MPa, absorción de agua por capilaridad menor de 5 kg/m² min½, coeficiente de absorción de agua &lt;= 0,3%, Euroclase A1 de reacción al fuego, carga de rotura superior a 2,5 kN.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</si>
  <si>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</si>
  <si>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</si>
  <si>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</si>
  <si>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</si>
  <si>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</si>
  <si>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color blanco, para juntas de 2 a 20 mm, a base de aglomerantes especiales, agregados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</si>
  <si>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</si>
  <si>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</si>
  <si>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</si>
  <si>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</si>
  <si>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</si>
  <si>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</si>
  <si>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</si>
  <si>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</si>
  <si>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</si>
  <si>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</si>
  <si>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</si>
  <si>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</si>
  <si>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$ 47.829,90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</si>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</sst>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242985</v>
      </c>
      <c r="G10" s="12">
        <f ca="1">ROUND(INDIRECT(ADDRESS(ROW()+(0), COLUMN()+(-2), 1))*INDIRECT(ADDRESS(ROW()+(0), COLUMN()+(-1), 1)), 2)</f>
        <v>6074.62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125664</v>
      </c>
      <c r="G11" s="12">
        <f ca="1">ROUND(INDIRECT(ADDRESS(ROW()+(0), COLUMN()+(-2), 1))*INDIRECT(ADDRESS(ROW()+(0), COLUMN()+(-1), 1)), 2)</f>
        <v>131948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53.62</v>
      </c>
      <c r="G12" s="12">
        <f ca="1">ROUND(INDIRECT(ADDRESS(ROW()+(0), COLUMN()+(-2), 1))*INDIRECT(ADDRESS(ROW()+(0), COLUMN()+(-1), 1)), 2)</f>
        <v>428.96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0.51</v>
      </c>
      <c r="F13" s="14">
        <v>5723.73</v>
      </c>
      <c r="G13" s="14">
        <f ca="1">ROUND(INDIRECT(ADDRESS(ROW()+(0), COLUMN()+(-2), 1))*INDIRECT(ADDRESS(ROW()+(0), COLUMN()+(-1), 1)), 2)</f>
        <v>2919.1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141370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1.404</v>
      </c>
      <c r="F16" s="12">
        <v>25476.9</v>
      </c>
      <c r="G16" s="12">
        <f ca="1">ROUND(INDIRECT(ADDRESS(ROW()+(0), COLUMN()+(-2), 1))*INDIRECT(ADDRESS(ROW()+(0), COLUMN()+(-1), 1)), 2)</f>
        <v>35769.6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1.404</v>
      </c>
      <c r="F17" s="14">
        <v>19044.7</v>
      </c>
      <c r="G17" s="14">
        <f ca="1">ROUND(INDIRECT(ADDRESS(ROW()+(0), COLUMN()+(-2), 1))*INDIRECT(ADDRESS(ROW()+(0), COLUMN()+(-1), 1)), 2)</f>
        <v>26738.7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62508.3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203879</v>
      </c>
      <c r="G20" s="14">
        <f ca="1">ROUND(INDIRECT(ADDRESS(ROW()+(0), COLUMN()+(-2), 1))*INDIRECT(ADDRESS(ROW()+(0), COLUMN()+(-1), 1))/100, 2)</f>
        <v>4077.57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207956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