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<sst xmlns="http://schemas.openxmlformats.org/spreadsheetml/2006/main" count="41" uniqueCount="41">
  <si>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</si>
  <si>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RAP340</t>
  </si>
  <si>
    <t xml:space="preserve">m²</t>
  </si>
  <si>
    <t xml:space="preserve">Revestimiento exterior con piezas de piedra natural. Colocación con grapas de anclaje.</t>
  </si>
  <si>
    <r>
      <rPr>
        <sz val="8.25"/>
        <color rgb="FF000000"/>
        <rFont val="Arial"/>
        <family val="2"/>
      </rPr>
      <t xml:space="preserve">Revestimiento exterior con piezas de granito, procedente de España, Albero, 40x40x2 cm, acabado pulido. SOPORTE: paramento de mampostería de piezas con huecos, vertical, de hasta 3 m de altura. COLOCACIÓN: con grapas embebidas en la mampostería con adhesivo cementoso.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</si>
  <si>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</si>
  <si>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</si>
  <si>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</si>
  <si>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</si>
  <si>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</si>
  <si>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</si>
  <si>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</si>
  <si>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mt18bgn010jaa</t>
  </si>
  <si>
    <t xml:space="preserve">m²</t>
  </si>
  <si>
    <t xml:space="preserve">Piezas de granito, procedente de España, Albero, 40x40x2 cm, acabado pulido, densidad 2650 kg/m³, resistencia a compresión 100 MPa, resistencia a flexión 11 MPa, absorción de agua por capilaridad menor de 5 kg/m² min½, coeficiente de absorción de agua &lt;= 0,3%, Euroclase A1 de reacción al fuego, carga de rotura superior a 2,5 kN.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</si>
  <si>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</si>
  <si>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</si>
  <si>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</si>
  <si>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mt19pes040f</t>
  </si>
  <si>
    <t xml:space="preserve">Ud</t>
  </si>
  <si>
    <t xml:space="preserve">Grapa de anclaje, de acero inoxidable AISI 304 de 1,2 mm de espesor y de 100 mm de longitud, para fijación oculta de piezas de piedra natural en paramentos verticales.</t>
  </si>
  <si>
    <t xml:space="preserve">mt09mcp100d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</si>
  <si>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</si>
  <si>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</si>
  <si>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</si>
  <si>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</si>
  <si>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color blanco, para juntas de 2 a 20 mm, a base de aglomerantes especiales, agregados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</si>
  <si>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</si>
  <si>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</si>
  <si>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</si>
  <si>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</si>
  <si>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</si>
  <si>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</si>
  <si>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</si>
  <si>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</si>
  <si>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</si>
  <si>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</si>
  <si>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</si>
  <si>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</si>
  <si>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$ 28.704,27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</si>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</sst>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36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125664</v>
      </c>
      <c r="G10" s="12">
        <f ca="1">ROUND(INDIRECT(ADDRESS(ROW()+(0), COLUMN()+(-2), 1))*INDIRECT(ADDRESS(ROW()+(0), COLUMN()+(-1), 1)), 2)</f>
        <v>131948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53.62</v>
      </c>
      <c r="G11" s="12">
        <f ca="1">ROUND(INDIRECT(ADDRESS(ROW()+(0), COLUMN()+(-2), 1))*INDIRECT(ADDRESS(ROW()+(0), COLUMN()+(-1), 1)), 2)</f>
        <v>428.96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16</v>
      </c>
      <c r="F12" s="12">
        <v>1170.23</v>
      </c>
      <c r="G12" s="12">
        <f ca="1">ROUND(INDIRECT(ADDRESS(ROW()+(0), COLUMN()+(-2), 1))*INDIRECT(ADDRESS(ROW()+(0), COLUMN()+(-1), 1)), 2)</f>
        <v>18723.7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0.24</v>
      </c>
      <c r="F13" s="12">
        <v>1060.93</v>
      </c>
      <c r="G13" s="12">
        <f ca="1">ROUND(INDIRECT(ADDRESS(ROW()+(0), COLUMN()+(-2), 1))*INDIRECT(ADDRESS(ROW()+(0), COLUMN()+(-1), 1)), 2)</f>
        <v>254.62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3">
        <v>0.51</v>
      </c>
      <c r="F14" s="14">
        <v>5723.73</v>
      </c>
      <c r="G14" s="14">
        <f ca="1">ROUND(INDIRECT(ADDRESS(ROW()+(0), COLUMN()+(-2), 1))*INDIRECT(ADDRESS(ROW()+(0), COLUMN()+(-1), 1)), 2)</f>
        <v>2919.1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154274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0.253</v>
      </c>
      <c r="F17" s="12">
        <v>25476.9</v>
      </c>
      <c r="G17" s="12">
        <f ca="1">ROUND(INDIRECT(ADDRESS(ROW()+(0), COLUMN()+(-2), 1))*INDIRECT(ADDRESS(ROW()+(0), COLUMN()+(-1), 1)), 2)</f>
        <v>6445.66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0.253</v>
      </c>
      <c r="F18" s="14">
        <v>19044.7</v>
      </c>
      <c r="G18" s="14">
        <f ca="1">ROUND(INDIRECT(ADDRESS(ROW()+(0), COLUMN()+(-2), 1))*INDIRECT(ADDRESS(ROW()+(0), COLUMN()+(-1), 1)), 2)</f>
        <v>4818.3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11264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165538</v>
      </c>
      <c r="G21" s="14">
        <f ca="1">ROUND(INDIRECT(ADDRESS(ROW()+(0), COLUMN()+(-2), 1))*INDIRECT(ADDRESS(ROW()+(0), COLUMN()+(-1), 1))/100, 2)</f>
        <v>3310.76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168849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