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<sst xmlns="http://schemas.openxmlformats.org/spreadsheetml/2006/main" count="44" uniqueCount="44">
  <si>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</si>
  <si>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RRA001</t>
  </si>
  <si>
    <t xml:space="preserve">m²</t>
  </si>
  <si>
    <t xml:space="preserve">Trasdosado directo de placas de arcilla.</t>
  </si>
  <si>
    <r>
      <rPr>
        <sz val="8.25"/>
        <color rgb="FF000000"/>
        <rFont val="Arial"/>
        <family val="2"/>
      </rPr>
      <t xml:space="preserve">Trasdosado directo, de 20,55 mm de espesor total, formado por placa de arcilla tipo estándar de 20 mm de espesor, atornillada a una estructura metálica de acero galvanizado de maestras de 80x15 y 0,55 mm de espesor, previamente anclada al paramento vertical cada 400 mm, con tornillos de acero. Incluso colocación, anclaje al paramento soporte y nivelación de los perfiles auxiliares; tornillería para la fijación de las placas y malla de fibras de yute y mortero natural de arcilla sin aditivos, para regularización de superficies.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</si>
  <si>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</si>
  <si>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</si>
  <si>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</si>
  <si>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</si>
  <si>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</si>
  <si>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</si>
  <si>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</si>
  <si>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mt12psg050d</t>
  </si>
  <si>
    <t xml:space="preserve">m</t>
  </si>
  <si>
    <t xml:space="preserve">Maestra Omega de lámina de acero galvanizado, de 80 mm de anchura.</t>
  </si>
  <si>
    <t xml:space="preserve">mt12ply010a</t>
  </si>
  <si>
    <t xml:space="preserve">m²</t>
  </si>
  <si>
    <t xml:space="preserve">Placa de arcilla con fibras vegetales, de 20 mm de espesor, 600 mm de anchura y 1200 mm de longitud, reforzada con malla de yute por ambas caras, Euroclase A2-s1, d0 de reacción al fuego, con accesorios de fijación.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</si>
  <si>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</si>
  <si>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</si>
  <si>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</si>
  <si>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</si>
  <si>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</si>
  <si>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chazo y tornillo 5x27.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</si>
  <si>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</si>
  <si>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</si>
  <si>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</si>
  <si>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mt28mca015a</t>
  </si>
  <si>
    <t xml:space="preserve">kg</t>
  </si>
  <si>
    <t xml:space="preserve">Mortero natural de arcilla sin aditivos, compuesto por agregados seleccionados con granulometría de hasta 3 mm de diámetro, densidad 1800 kg/m³, resistencia a compresión 1,9 N/mm², suministrado en sacos, para regularización de superficies.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</si>
  <si>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</si>
  <si>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</si>
  <si>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</si>
  <si>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</si>
  <si>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</si>
  <si>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</si>
  <si>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</si>
  <si>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</si>
  <si>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</si>
  <si>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</si>
  <si>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</si>
  <si>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</si>
  <si>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$ 13.307,25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</si>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</sst>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2.96</v>
      </c>
      <c r="G10" s="12">
        <v>4061.23</v>
      </c>
      <c r="H10" s="12">
        <f ca="1">ROUND(INDIRECT(ADDRESS(ROW()+(0), COLUMN()+(-2), 1))*INDIRECT(ADDRESS(ROW()+(0), COLUMN()+(-1), 1)), 2)</f>
        <v>12021.2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71774.4</v>
      </c>
      <c r="H11" s="12">
        <f ca="1">ROUND(INDIRECT(ADDRESS(ROW()+(0), COLUMN()+(-2), 1))*INDIRECT(ADDRESS(ROW()+(0), COLUMN()+(-1), 1)), 2)</f>
        <v>73209.8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18</v>
      </c>
      <c r="G12" s="12">
        <v>30.84</v>
      </c>
      <c r="H12" s="12">
        <f ca="1">ROUND(INDIRECT(ADDRESS(ROW()+(0), COLUMN()+(-2), 1))*INDIRECT(ADDRESS(ROW()+(0), COLUMN()+(-1), 1)), 2)</f>
        <v>555.12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8.44</v>
      </c>
      <c r="G13" s="12">
        <v>172.39</v>
      </c>
      <c r="H13" s="12">
        <f ca="1">ROUND(INDIRECT(ADDRESS(ROW()+(0), COLUMN()+(-2), 1))*INDIRECT(ADDRESS(ROW()+(0), COLUMN()+(-1), 1)), 2)</f>
        <v>1454.97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0.26</v>
      </c>
      <c r="G14" s="12">
        <v>6547.25</v>
      </c>
      <c r="H14" s="12">
        <f ca="1">ROUND(INDIRECT(ADDRESS(ROW()+(0), COLUMN()+(-2), 1))*INDIRECT(ADDRESS(ROW()+(0), COLUMN()+(-1), 1)), 2)</f>
        <v>1702.29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4.2</v>
      </c>
      <c r="G15" s="14">
        <v>484.04</v>
      </c>
      <c r="H15" s="14">
        <f ca="1">ROUND(INDIRECT(ADDRESS(ROW()+(0), COLUMN()+(-2), 1))*INDIRECT(ADDRESS(ROW()+(0), COLUMN()+(-1), 1)), 2)</f>
        <v>2032.97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90976.4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0.486</v>
      </c>
      <c r="G18" s="12">
        <v>26179.2</v>
      </c>
      <c r="H18" s="12">
        <f ca="1">ROUND(INDIRECT(ADDRESS(ROW()+(0), COLUMN()+(-2), 1))*INDIRECT(ADDRESS(ROW()+(0), COLUMN()+(-1), 1)), 2)</f>
        <v>12723.1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0.486</v>
      </c>
      <c r="G19" s="14">
        <v>19044.7</v>
      </c>
      <c r="H19" s="14">
        <f ca="1">ROUND(INDIRECT(ADDRESS(ROW()+(0), COLUMN()+(-2), 1))*INDIRECT(ADDRESS(ROW()+(0), COLUMN()+(-1), 1)), 2)</f>
        <v>9255.7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21978.8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112955</v>
      </c>
      <c r="H22" s="14">
        <f ca="1">ROUND(INDIRECT(ADDRESS(ROW()+(0), COLUMN()+(-2), 1))*INDIRECT(ADDRESS(ROW()+(0), COLUMN()+(-1), 1))/100, 2)</f>
        <v>2259.1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115214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