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<sst xmlns="http://schemas.openxmlformats.org/spreadsheetml/2006/main" count="38" uniqueCount="38">
  <si>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</si>
  <si>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RSG250</t>
  </si>
  <si>
    <t xml:space="preserve">m²</t>
  </si>
  <si>
    <t xml:space="preserve">Piso exterior de piezas de gres porcelánico técnico, de gran formato. Colocación en capa fina.</t>
  </si>
  <si>
    <r>
      <rPr>
        <sz val="8.25"/>
        <color rgb="FF000000"/>
        <rFont val="Arial"/>
        <family val="2"/>
      </rPr>
      <t xml:space="preserve">Piso exterior de piezas de gran formato de gres porcelánico técnico, de 1000x1000x12 mm, gama media, capacidad de absorción de agua E&lt;0,1%, con resistencia al deslizamiento alta; carga de rotura &gt;3000 N; resistencia a la flexión &gt;45 N/mm². SOPORTE: de mortero de cemento. COLOCACIÓN: en capa fina y mediante doble encolado con adhesivo cementoso mejorado, C2 TE S2, altamente deformable,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</si>
  <si>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</si>
  <si>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</si>
  <si>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</si>
  <si>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</si>
  <si>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</si>
  <si>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</si>
  <si>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</si>
  <si>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mt09mcp100h</t>
  </si>
  <si>
    <t xml:space="preserve">kg</t>
  </si>
  <si>
    <t xml:space="preserve">Adhesivo cementoso mejorado, C2 TE S2, altamente deformable, con deslizamiento reducido y tiempo abierto ampliado, color blanco, de un solo componente a base de cemento de alta resistencia, agregados seleccionados, aditivos y resinas sintéticas, para la colocación en capa fina de todo tipo de piezas cerámicas en paramentos verticales exteriores y pisos exteriores.</t>
  </si>
  <si>
    <t xml:space="preserve">mt18bcp110hlb</t>
  </si>
  <si>
    <t xml:space="preserve">m²</t>
  </si>
  <si>
    <t xml:space="preserve">Piezas de gran formato de gres porcelánico técnico, de 1000x1000x12 mm, gama media, capacidad de absorción de agua E&lt;0,1%, con resistencia al deslizamiento alta; carga de rotura &gt;3000 N; resistencia a la flexión &gt;45 N/mm².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</si>
  <si>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</si>
  <si>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</si>
  <si>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</si>
  <si>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</si>
  <si>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</si>
  <si>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</si>
  <si>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</si>
  <si>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</si>
  <si>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</si>
  <si>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</si>
  <si>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</si>
  <si>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</si>
  <si>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</si>
  <si>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</si>
  <si>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</si>
  <si>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</si>
  <si>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</si>
  <si>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</si>
  <si>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$ 99.607,09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</si>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</sst>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14" customWidth="1"/>
    <col min="4" max="4" width="69.36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8</v>
      </c>
      <c r="F10" s="12">
        <v>2477.24</v>
      </c>
      <c r="G10" s="12">
        <f ca="1">ROUND(INDIRECT(ADDRESS(ROW()+(0), COLUMN()+(-2), 1))*INDIRECT(ADDRESS(ROW()+(0), COLUMN()+(-1), 1)), 2)</f>
        <v>19817.9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507641</v>
      </c>
      <c r="G11" s="12">
        <f ca="1">ROUND(INDIRECT(ADDRESS(ROW()+(0), COLUMN()+(-2), 1))*INDIRECT(ADDRESS(ROW()+(0), COLUMN()+(-1), 1)), 2)</f>
        <v>533023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0.066</v>
      </c>
      <c r="F12" s="12">
        <v>6456.66</v>
      </c>
      <c r="G12" s="12">
        <f ca="1">ROUND(INDIRECT(ADDRESS(ROW()+(0), COLUMN()+(-2), 1))*INDIRECT(ADDRESS(ROW()+(0), COLUMN()+(-1), 1)), 2)</f>
        <v>426.14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0.08</v>
      </c>
      <c r="F13" s="14">
        <v>3076.05</v>
      </c>
      <c r="G13" s="14">
        <f ca="1">ROUND(INDIRECT(ADDRESS(ROW()+(0), COLUMN()+(-2), 1))*INDIRECT(ADDRESS(ROW()+(0), COLUMN()+(-1), 1)), 2)</f>
        <v>246.08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553513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0.572</v>
      </c>
      <c r="F16" s="12">
        <v>26625.3</v>
      </c>
      <c r="G16" s="12">
        <f ca="1">ROUND(INDIRECT(ADDRESS(ROW()+(0), COLUMN()+(-2), 1))*INDIRECT(ADDRESS(ROW()+(0), COLUMN()+(-1), 1)), 2)</f>
        <v>15229.6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0.286</v>
      </c>
      <c r="F17" s="14">
        <v>19903</v>
      </c>
      <c r="G17" s="14">
        <f ca="1">ROUND(INDIRECT(ADDRESS(ROW()+(0), COLUMN()+(-2), 1))*INDIRECT(ADDRESS(ROW()+(0), COLUMN()+(-1), 1)), 2)</f>
        <v>5692.27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20921.9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574435</v>
      </c>
      <c r="G20" s="14">
        <f ca="1">ROUND(INDIRECT(ADDRESS(ROW()+(0), COLUMN()+(-2), 1))*INDIRECT(ADDRESS(ROW()+(0), COLUMN()+(-1), 1))/100, 2)</f>
        <v>11488.7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585924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