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<sst xmlns="http://schemas.openxmlformats.org/spreadsheetml/2006/main" count="47" uniqueCount="47">
  <si>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</si>
  <si>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RSQ010</t>
  </si>
  <si>
    <t xml:space="preserve">m²</t>
  </si>
  <si>
    <t xml:space="preserve">Piso continuo de micromortero de cal.</t>
  </si>
  <si>
    <r>
      <rPr>
        <sz val="8.25"/>
        <color rgb="FF000000"/>
        <rFont val="Arial"/>
        <family val="2"/>
      </rPr>
      <t xml:space="preserve">Piso continuo de micromortero, de 3 a 4 mm de espesor, realizado sobre superficie no absorbente. IMPRIMACIÓN: a base de copolímeros acrílicos y vinílicos en emulsión acuosa, sin diluir. CAPA BASE: micromortero de cal, compuesto por cal hidráulica natural, con resistencia a compresión de 5 a 15 N/mm², y agregados seleccionados con granulometría de hasta 600 micras, color blanco, con resina acrílica, en dos capas, (0,5 kg/m² cada capa) y malla de fibra de vidrio antiálcalis, de 2,2x2,3 mm de luz de malla, de 58 g/m² de masa superficial. CAPA DECORATIVA: micromortero de cal, compuesto por cal hidráulica natural, con resistencia a compresión de 5 a 15 N/mm², y agregados seleccionados con granulometría de hasta 100 micras, color blanco, con resina acrílica, en dos capas, (0,1 kg/m² cada capa).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</si>
  <si>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</si>
  <si>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</si>
  <si>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</si>
  <si>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</si>
  <si>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</si>
  <si>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</si>
  <si>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</si>
  <si>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mt28mcn031a</t>
  </si>
  <si>
    <t xml:space="preserve">l</t>
  </si>
  <si>
    <t xml:space="preserve">Imprimación a base de copolímeros acrílicos y vinílicos en emulsión acuosa, sin diluir, para regularizar la porosidad y mejorar la adherencia de los soportes no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</si>
  <si>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</si>
  <si>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</si>
  <si>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</si>
  <si>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mt28mcn040a</t>
  </si>
  <si>
    <t xml:space="preserve">kg</t>
  </si>
  <si>
    <t xml:space="preserve">Micromortero de cal, compuesto por cal hidráulica natural, con resistencia a compresión de 5 a 15 N/mm², y agregados seleccionados con granulometría de hasta 600 micras, color blanco,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</si>
  <si>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</si>
  <si>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</si>
  <si>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</si>
  <si>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mt28mcn040c</t>
  </si>
  <si>
    <t xml:space="preserve">kg</t>
  </si>
  <si>
    <t xml:space="preserve">Micromortero de cal, compuesto por cal hidráulica natural, con resistencia a compresión de 5 a 15 N/mm², y agregados seleccionados con granulometría de hasta 100 micras, color blanco, densidad 800 kg/m³, resistencia a compresión 5 N/mm², sin sustancias orgánicas volátiles (VOC), suministrado en sacos.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</si>
  <si>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</si>
  <si>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</si>
  <si>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</si>
  <si>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</si>
  <si>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</si>
  <si>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</si>
  <si>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</si>
  <si>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</si>
  <si>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</si>
  <si>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</si>
  <si>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</si>
  <si>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</si>
  <si>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</si>
  <si>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</si>
  <si>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</si>
  <si>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</si>
  <si>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</si>
  <si>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</si>
  <si>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$ 23.532,69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</si>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</sst>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18681.8</v>
      </c>
      <c r="H10" s="12">
        <f ca="1">ROUND(INDIRECT(ADDRESS(ROW()+(0), COLUMN()+(-2), 1))*INDIRECT(ADDRESS(ROW()+(0), COLUMN()+(-1), 1)), 2)</f>
        <v>1868.18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5930.73</v>
      </c>
      <c r="H11" s="12">
        <f ca="1">ROUND(INDIRECT(ADDRESS(ROW()+(0), COLUMN()+(-2), 1))*INDIRECT(ADDRESS(ROW()+(0), COLUMN()+(-1), 1)), 2)</f>
        <v>6227.27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6153.14</v>
      </c>
      <c r="H12" s="12">
        <f ca="1">ROUND(INDIRECT(ADDRESS(ROW()+(0), COLUMN()+(-2), 1))*INDIRECT(ADDRESS(ROW()+(0), COLUMN()+(-1), 1)), 2)</f>
        <v>6153.14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0.42</v>
      </c>
      <c r="G13" s="12">
        <v>17792.2</v>
      </c>
      <c r="H13" s="12">
        <f ca="1">ROUND(INDIRECT(ADDRESS(ROW()+(0), COLUMN()+(-2), 1))*INDIRECT(ADDRESS(ROW()+(0), COLUMN()+(-1), 1)), 2)</f>
        <v>7472.73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19769.1</v>
      </c>
      <c r="H14" s="12">
        <f ca="1">ROUND(INDIRECT(ADDRESS(ROW()+(0), COLUMN()+(-2), 1))*INDIRECT(ADDRESS(ROW()+(0), COLUMN()+(-1), 1)), 2)</f>
        <v>3953.82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17792.2</v>
      </c>
      <c r="H15" s="12">
        <f ca="1">ROUND(INDIRECT(ADDRESS(ROW()+(0), COLUMN()+(-2), 1))*INDIRECT(ADDRESS(ROW()+(0), COLUMN()+(-1), 1)), 2)</f>
        <v>1779.22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0.2</v>
      </c>
      <c r="G16" s="14">
        <v>141349</v>
      </c>
      <c r="H16" s="14">
        <f ca="1">ROUND(INDIRECT(ADDRESS(ROW()+(0), COLUMN()+(-2), 1))*INDIRECT(ADDRESS(ROW()+(0), COLUMN()+(-1), 1)), 2)</f>
        <v>28269.8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55724.2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0.985</v>
      </c>
      <c r="G19" s="12">
        <v>25476.9</v>
      </c>
      <c r="H19" s="12">
        <f ca="1">ROUND(INDIRECT(ADDRESS(ROW()+(0), COLUMN()+(-2), 1))*INDIRECT(ADDRESS(ROW()+(0), COLUMN()+(-1), 1)), 2)</f>
        <v>25094.8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1.759</v>
      </c>
      <c r="G20" s="14">
        <v>18348.8</v>
      </c>
      <c r="H20" s="14">
        <f ca="1">ROUND(INDIRECT(ADDRESS(ROW()+(0), COLUMN()+(-2), 1))*INDIRECT(ADDRESS(ROW()+(0), COLUMN()+(-1), 1)), 2)</f>
        <v>32275.5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57370.2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113094</v>
      </c>
      <c r="H23" s="14">
        <f ca="1">ROUND(INDIRECT(ADDRESS(ROW()+(0), COLUMN()+(-2), 1))*INDIRECT(ADDRESS(ROW()+(0), COLUMN()+(-1), 1))/100, 2)</f>
        <v>2261.89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115356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