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<sst xmlns="http://schemas.openxmlformats.org/spreadsheetml/2006/main" count="53" uniqueCount="53">
  <si>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</si>
  <si>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SAC010</t>
  </si>
  <si>
    <t xml:space="preserve">Ud</t>
  </si>
  <si>
    <t xml:space="preserve">Conjunto de aparatos sanitarios, "ROCA".</t>
  </si>
  <si>
    <r>
      <rPr>
        <sz val="8.25"/>
        <color rgb="FF000000"/>
        <rFont val="Arial"/>
        <family val="2"/>
      </rPr>
      <t xml:space="preserve">Conjunto de aparatos sanitarios en baño formado por: lavamanos mural, de porcelana sanitaria, modelo Veranda "ROCA", color Blanco, de 1000x520 mm, con juego de fijación; taza de sanitario de tanque bajo, de porcelana sanitaria, modelo Veranda "ROCA", color Blanco, de 390x695x800 mm, con codo de evacuación y juego de fijación, con cisterna de sanitario, de doble descarga, de 420x200x480 mm, asiento y tapa de sanitario, de caída amortiguada; bidé, de porcelana sanitaria, modelo Veranda "ROCA", color Blanco, de 390x640x385 mm, con sifón curvo de 1 1/4" y juego de fijación, con aro lacado de bidé. Incluso desagües, llaves de regulación, enlaces de alimentación flexibles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</si>
  <si>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</si>
  <si>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</si>
  <si>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</si>
  <si>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</si>
  <si>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</si>
  <si>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</si>
  <si>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</si>
  <si>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mt30snr010fb</t>
  </si>
  <si>
    <t xml:space="preserve">Ud</t>
  </si>
  <si>
    <t xml:space="preserve">Lavamanos mural, de porcelana sanitaria, modelo Veranda "ROCA", color Blanco, de 1000x520 mm, con juego de fijación.</t>
  </si>
  <si>
    <t xml:space="preserve">mt30snr020a</t>
  </si>
  <si>
    <t xml:space="preserve">Ud</t>
  </si>
  <si>
    <t xml:space="preserve">Taza de sanitario de tanque bajo, de porcelana sanitaria, modelo Veranda "ROCA", color Blanco, de 390x695x800 mm, con codo de evacuación y juego de fijación.</t>
  </si>
  <si>
    <t xml:space="preserve">mt30snr021a</t>
  </si>
  <si>
    <t xml:space="preserve">Ud</t>
  </si>
  <si>
    <t xml:space="preserve">Cisterna de sanitario, de doble descarga, de porcelana sanitaria, modelo Veranda "ROCA", color Blanco, de 420x200x480 mm, con mecanismo de descarga de 3/6 litros, tapa y mecanismo pulsador.</t>
  </si>
  <si>
    <t xml:space="preserve">mt30snr022a</t>
  </si>
  <si>
    <t xml:space="preserve">Ud</t>
  </si>
  <si>
    <t xml:space="preserve">Asiento y tapa de sanitario, de caída amortiguada, modelo Veranda "ROCA", color Blanco.</t>
  </si>
  <si>
    <t xml:space="preserve">mt30snr030a</t>
  </si>
  <si>
    <t xml:space="preserve">Ud</t>
  </si>
  <si>
    <t xml:space="preserve">Bidé, de porcelana sanitaria, modelo Veranda "ROCA", color Blanco, de 390x640x385 mm, con sifón curvo de 1 1/4" y juego de fijación.</t>
  </si>
  <si>
    <t xml:space="preserve">mt30snr031a</t>
  </si>
  <si>
    <t xml:space="preserve">Ud</t>
  </si>
  <si>
    <t xml:space="preserve">Aro lacado de bidé, modelo Veranda "ROCA", color Blanco.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</si>
  <si>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</si>
  <si>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</si>
  <si>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</si>
  <si>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mt38tew010a</t>
  </si>
  <si>
    <t xml:space="preserve">Ud</t>
  </si>
  <si>
    <t xml:space="preserve">Latiguillo flexible de 20 cm y 1/2" de diámetro.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</si>
  <si>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</si>
  <si>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</si>
  <si>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</si>
  <si>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</si>
  <si>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</si>
  <si>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</si>
  <si>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</si>
  <si>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</si>
  <si>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</si>
  <si>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</si>
  <si>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</si>
  <si>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</si>
  <si>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</si>
  <si>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</si>
  <si>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</si>
  <si>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$ 6.041.036,34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</si>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</sst>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2.55654e+006</v>
      </c>
      <c r="G10" s="12">
        <f ca="1">ROUND(INDIRECT(ADDRESS(ROW()+(0), COLUMN()+(-2), 1))*INDIRECT(ADDRESS(ROW()+(0), COLUMN()+(-1), 1)), 2)</f>
        <v>2.55654e+006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3.31858e+006</v>
      </c>
      <c r="G11" s="12">
        <f ca="1">ROUND(INDIRECT(ADDRESS(ROW()+(0), COLUMN()+(-2), 1))*INDIRECT(ADDRESS(ROW()+(0), COLUMN()+(-1), 1)), 2)</f>
        <v>3.31858e+006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2.69584e+006</v>
      </c>
      <c r="G12" s="12">
        <f ca="1">ROUND(INDIRECT(ADDRESS(ROW()+(0), COLUMN()+(-2), 1))*INDIRECT(ADDRESS(ROW()+(0), COLUMN()+(-1), 1)), 2)</f>
        <v>2.69584e+006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876761</v>
      </c>
      <c r="G13" s="12">
        <f ca="1">ROUND(INDIRECT(ADDRESS(ROW()+(0), COLUMN()+(-2), 1))*INDIRECT(ADDRESS(ROW()+(0), COLUMN()+(-1), 1)), 2)</f>
        <v>876761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2.69584e+006</v>
      </c>
      <c r="G14" s="12">
        <f ca="1">ROUND(INDIRECT(ADDRESS(ROW()+(0), COLUMN()+(-2), 1))*INDIRECT(ADDRESS(ROW()+(0), COLUMN()+(-1), 1)), 2)</f>
        <v>2.69584e+006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241724</v>
      </c>
      <c r="G15" s="12">
        <f ca="1">ROUND(INDIRECT(ADDRESS(ROW()+(0), COLUMN()+(-2), 1))*INDIRECT(ADDRESS(ROW()+(0), COLUMN()+(-1), 1)), 2)</f>
        <v>241724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29563.8</v>
      </c>
      <c r="G16" s="12">
        <f ca="1">ROUND(INDIRECT(ADDRESS(ROW()+(0), COLUMN()+(-2), 1))*INDIRECT(ADDRESS(ROW()+(0), COLUMN()+(-1), 1)), 2)</f>
        <v>59127.5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43148.3</v>
      </c>
      <c r="G17" s="12">
        <f ca="1">ROUND(INDIRECT(ADDRESS(ROW()+(0), COLUMN()+(-2), 1))*INDIRECT(ADDRESS(ROW()+(0), COLUMN()+(-1), 1)), 2)</f>
        <v>43148.3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0.036</v>
      </c>
      <c r="F18" s="14">
        <v>43896.6</v>
      </c>
      <c r="G18" s="14">
        <f ca="1">ROUND(INDIRECT(ADDRESS(ROW()+(0), COLUMN()+(-2), 1))*INDIRECT(ADDRESS(ROW()+(0), COLUMN()+(-1), 1)), 2)</f>
        <v>1580.28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1.24891e+007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2.761</v>
      </c>
      <c r="F21" s="12">
        <v>27359.2</v>
      </c>
      <c r="G21" s="12">
        <f ca="1">ROUND(INDIRECT(ADDRESS(ROW()+(0), COLUMN()+(-2), 1))*INDIRECT(ADDRESS(ROW()+(0), COLUMN()+(-1), 1)), 2)</f>
        <v>75538.6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1.841</v>
      </c>
      <c r="F22" s="14">
        <v>19865.2</v>
      </c>
      <c r="G22" s="14">
        <f ca="1">ROUND(INDIRECT(ADDRESS(ROW()+(0), COLUMN()+(-2), 1))*INDIRECT(ADDRESS(ROW()+(0), COLUMN()+(-1), 1)), 2)</f>
        <v>36571.8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112110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1.26012e+007</v>
      </c>
      <c r="G25" s="14">
        <f ca="1">ROUND(INDIRECT(ADDRESS(ROW()+(0), COLUMN()+(-2), 1))*INDIRECT(ADDRESS(ROW()+(0), COLUMN()+(-1), 1))/100, 2)</f>
        <v>252025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1.28533e+007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