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<sst xmlns="http://schemas.openxmlformats.org/spreadsheetml/2006/main" count="41" uniqueCount="41">
  <si>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</si>
  <si>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SAI010</t>
  </si>
  <si>
    <t xml:space="preserve">Ud</t>
  </si>
  <si>
    <t xml:space="preserve">Sanitario con tanque bajo, de porcelana sanitaria, "ROCA".</t>
  </si>
  <si>
    <r>
      <rPr>
        <sz val="8.25"/>
        <color rgb="FF000000"/>
        <rFont val="Arial"/>
        <family val="2"/>
      </rPr>
      <t xml:space="preserve">Taza compacta de sanitario de tanque bajo, para adosar a la pared, de porcelana sanitaria, modelo Meridian "ROCA", color Blanco, de 370x600x790 mm, con cisterna de sanitario, de doble descarga, de 360x140x355 mm, asiento y tapa de sanitario, con bisagras de acero inoxidable.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</si>
  <si>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</si>
  <si>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</si>
  <si>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</si>
  <si>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</si>
  <si>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</si>
  <si>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</si>
  <si>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</si>
  <si>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mt30smr019g</t>
  </si>
  <si>
    <t xml:space="preserve">Ud</t>
  </si>
  <si>
    <t xml:space="preserve">Taza compacta de sanitario de tanque bajo, para adosar a la pared, de porcelana sanitaria, modelo Meridian "ROCA", color Blanco, de 370x600x790 mm, con juego de fijación.</t>
  </si>
  <si>
    <t xml:space="preserve">mt30smr021c</t>
  </si>
  <si>
    <t xml:space="preserve">Ud</t>
  </si>
  <si>
    <t xml:space="preserve">Cisterna de sanitario, de doble descarga, de porcelana sanitaria, modelo Meridian "ROCA", color Blanco, de 360x140x355 mm, con juego de mecanismos de doble descarga de 3/4,5 litros.</t>
  </si>
  <si>
    <t xml:space="preserve">mt30smr022c</t>
  </si>
  <si>
    <t xml:space="preserve">Ud</t>
  </si>
  <si>
    <t xml:space="preserve">Asiento y tapa de sanitario, con bisagras de acero inoxidable, modelo Meridian "ROCA", color Blanco.</t>
  </si>
  <si>
    <t xml:space="preserve">mt30lla020</t>
  </si>
  <si>
    <t xml:space="preserve">Ud</t>
  </si>
  <si>
    <t xml:space="preserve">Llave de regulación de 1/2", para sanitario,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</si>
  <si>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</si>
  <si>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</si>
  <si>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</si>
  <si>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</si>
  <si>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</si>
  <si>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</si>
  <si>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</si>
  <si>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</si>
  <si>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</si>
  <si>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</si>
  <si>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</si>
  <si>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</si>
  <si>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</si>
  <si>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</si>
  <si>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</si>
  <si>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$ 1.457.314,15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</si>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</sst>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1.25327e+006</v>
      </c>
      <c r="G10" s="12">
        <f ca="1">ROUND(INDIRECT(ADDRESS(ROW()+(0), COLUMN()+(-2), 1))*INDIRECT(ADDRESS(ROW()+(0), COLUMN()+(-1), 1)), 2)</f>
        <v>1.25327e+006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1.15497e+006</v>
      </c>
      <c r="G11" s="12">
        <f ca="1">ROUND(INDIRECT(ADDRESS(ROW()+(0), COLUMN()+(-2), 1))*INDIRECT(ADDRESS(ROW()+(0), COLUMN()+(-1), 1)), 2)</f>
        <v>1.15497e+006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412023</v>
      </c>
      <c r="G12" s="12">
        <f ca="1">ROUND(INDIRECT(ADDRESS(ROW()+(0), COLUMN()+(-2), 1))*INDIRECT(ADDRESS(ROW()+(0), COLUMN()+(-1), 1)), 2)</f>
        <v>412023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135742</v>
      </c>
      <c r="G13" s="12">
        <f ca="1">ROUND(INDIRECT(ADDRESS(ROW()+(0), COLUMN()+(-2), 1))*INDIRECT(ADDRESS(ROW()+(0), COLUMN()+(-1), 1)), 2)</f>
        <v>135742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43177.8</v>
      </c>
      <c r="G14" s="12">
        <f ca="1">ROUND(INDIRECT(ADDRESS(ROW()+(0), COLUMN()+(-2), 1))*INDIRECT(ADDRESS(ROW()+(0), COLUMN()+(-1), 1)), 2)</f>
        <v>43177.8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0.012</v>
      </c>
      <c r="F15" s="14">
        <v>43882</v>
      </c>
      <c r="G15" s="14">
        <f ca="1">ROUND(INDIRECT(ADDRESS(ROW()+(0), COLUMN()+(-2), 1))*INDIRECT(ADDRESS(ROW()+(0), COLUMN()+(-1), 1)), 2)</f>
        <v>526.58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2.99971e+006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1.534</v>
      </c>
      <c r="F18" s="14">
        <v>26179.2</v>
      </c>
      <c r="G18" s="14">
        <f ca="1">ROUND(INDIRECT(ADDRESS(ROW()+(0), COLUMN()+(-2), 1))*INDIRECT(ADDRESS(ROW()+(0), COLUMN()+(-1), 1)), 2)</f>
        <v>40158.8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40158.8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1)),INDIRECT(ADDRESS(ROW()+(-5), COLUMN()+(1), 1))), 2)</f>
        <v>3.03987e+006</v>
      </c>
      <c r="G21" s="14">
        <f ca="1">ROUND(INDIRECT(ADDRESS(ROW()+(0), COLUMN()+(-2), 1))*INDIRECT(ADDRESS(ROW()+(0), COLUMN()+(-1), 1))/100, 2)</f>
        <v>60797.4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1)),INDIRECT(ADDRESS(ROW()+(-6), COLUMN()+(0), 1))), 2)</f>
        <v>3.10067e+006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