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<sst xmlns="http://schemas.openxmlformats.org/spreadsheetml/2006/main" count="38" uniqueCount="38">
  <si>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</si>
  <si>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SAI001</t>
  </si>
  <si>
    <t xml:space="preserve">Ud</t>
  </si>
  <si>
    <t xml:space="preserve">Sanitario con tanque bajo, de acero inoxidable.</t>
  </si>
  <si>
    <r>
      <rPr>
        <sz val="8.25"/>
        <color rgb="FF000000"/>
        <rFont val="Arial"/>
        <family val="2"/>
      </rPr>
      <t xml:space="preserve">Taza de sanitario de tanque bajo, de acero inoxidable AISI 304, para adosar a la pared, acabado satinado, de 655x360x400 mm, con cisterna de sanitario, de doble descarga, de acero inoxidable AISI 304, acabado satinado, con juego de mecanismos de doble descarga de 3/6 litros, de 385x360x150 mm, asiento y tapa de sanitario, de madera. Incluso codo para evacuación vertical del sanitario, tornillos de seguridad de acero inoxidable, llave de regulación, enlace de alimentación flexible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</si>
  <si>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</si>
  <si>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</si>
  <si>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</si>
  <si>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</si>
  <si>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</si>
  <si>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</si>
  <si>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</si>
  <si>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mt30ixp030a</t>
  </si>
  <si>
    <t xml:space="preserve">Ud</t>
  </si>
  <si>
    <t xml:space="preserve">Taza de sanitario de tanque bajo, de acero inoxidable AISI 304, para adosar a la pared, acabado satinado, de 655x360x400 mm, con cisterna de sanitario, de doble descarga, de acero inoxidable AISI 304, acabado satinado, con juego de mecanismos de doble descarga de 3/6 litros, de 385x360x150 mm; incluso tornillos de seguridad de acero inoxidable.</t>
  </si>
  <si>
    <t xml:space="preserve">mt30asp050aa</t>
  </si>
  <si>
    <t xml:space="preserve">Ud</t>
  </si>
  <si>
    <t xml:space="preserve">Asiento y tapa de sanitario, de madera.</t>
  </si>
  <si>
    <t xml:space="preserve">mt30lla020</t>
  </si>
  <si>
    <t xml:space="preserve">Ud</t>
  </si>
  <si>
    <t xml:space="preserve">Llave de regulación de 1/2", para sanitario, acabado cromado.</t>
  </si>
  <si>
    <t xml:space="preserve">mt38tew010a</t>
  </si>
  <si>
    <t xml:space="preserve">Ud</t>
  </si>
  <si>
    <t xml:space="preserve">Latiguillo flexible de 20 cm y 1/2" de diámetro.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</si>
  <si>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</si>
  <si>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</si>
  <si>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</si>
  <si>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</si>
  <si>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</si>
  <si>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</si>
  <si>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</si>
  <si>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</si>
  <si>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</si>
  <si>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</si>
  <si>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</si>
  <si>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</si>
  <si>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$ 1.085.727,72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</si>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</sst>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6.50845e+006</v>
      </c>
      <c r="G10" s="12">
        <f ca="1">ROUND(INDIRECT(ADDRESS(ROW()+(0), COLUMN()+(-2), 1))*INDIRECT(ADDRESS(ROW()+(0), COLUMN()+(-1), 1)), 2)</f>
        <v>6.50845e+006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362879</v>
      </c>
      <c r="G11" s="12">
        <f ca="1">ROUND(INDIRECT(ADDRESS(ROW()+(0), COLUMN()+(-2), 1))*INDIRECT(ADDRESS(ROW()+(0), COLUMN()+(-1), 1)), 2)</f>
        <v>362879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135787</v>
      </c>
      <c r="G12" s="12">
        <f ca="1">ROUND(INDIRECT(ADDRESS(ROW()+(0), COLUMN()+(-2), 1))*INDIRECT(ADDRESS(ROW()+(0), COLUMN()+(-1), 1)), 2)</f>
        <v>135787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43148.3</v>
      </c>
      <c r="G13" s="12">
        <f ca="1">ROUND(INDIRECT(ADDRESS(ROW()+(0), COLUMN()+(-2), 1))*INDIRECT(ADDRESS(ROW()+(0), COLUMN()+(-1), 1)), 2)</f>
        <v>43148.3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43896.6</v>
      </c>
      <c r="G14" s="14">
        <f ca="1">ROUND(INDIRECT(ADDRESS(ROW()+(0), COLUMN()+(-2), 1))*INDIRECT(ADDRESS(ROW()+(0), COLUMN()+(-1), 1)), 2)</f>
        <v>526.76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7.05079e+006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1.662</v>
      </c>
      <c r="F17" s="14">
        <v>27359.2</v>
      </c>
      <c r="G17" s="14">
        <f ca="1">ROUND(INDIRECT(ADDRESS(ROW()+(0), COLUMN()+(-2), 1))*INDIRECT(ADDRESS(ROW()+(0), COLUMN()+(-1), 1)), 2)</f>
        <v>45470.9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45470.9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7.09626e+006</v>
      </c>
      <c r="G20" s="14">
        <f ca="1">ROUND(INDIRECT(ADDRESS(ROW()+(0), COLUMN()+(-2), 1))*INDIRECT(ADDRESS(ROW()+(0), COLUMN()+(-1), 1))/100, 2)</f>
        <v>141925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7.23818e+006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