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<sst xmlns="http://schemas.openxmlformats.org/spreadsheetml/2006/main" count="44" uniqueCount="44">
  <si>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</si>
  <si>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SAI010</t>
  </si>
  <si>
    <t xml:space="preserve">Ud</t>
  </si>
  <si>
    <t xml:space="preserve">Sanitario con tanque bajo, de porcelana sanitaria, "ROCA".</t>
  </si>
  <si>
    <r>
      <rPr>
        <sz val="8.25"/>
        <color rgb="FF000000"/>
        <rFont val="Arial"/>
        <family val="2"/>
      </rPr>
      <t xml:space="preserve">Taza de sanitario de tanque bajo, de porcelana sanitaria, modelo Meridian "ROCA", color Blanco, de 370x645x790 mm, con cisterna de sanitario, de doble descarga, de 360x140x355 mm, asiento y tapa de sanitario, de caída amortiguada. Incluso llave de regulación, enlace de alimentación flexible y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</si>
  <si>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</si>
  <si>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</si>
  <si>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</si>
  <si>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</si>
  <si>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</si>
  <si>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</si>
  <si>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</si>
  <si>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mt30smr019a</t>
  </si>
  <si>
    <t xml:space="preserve">Ud</t>
  </si>
  <si>
    <t xml:space="preserve">Taza de sanitario de tanque bajo, de porcelana sanitaria, modelo Meridian "ROCA", color Blanco, de 370x645x790 mm, con juego de fijación.</t>
  </si>
  <si>
    <t xml:space="preserve">mt30smr021a</t>
  </si>
  <si>
    <t xml:space="preserve">Ud</t>
  </si>
  <si>
    <t xml:space="preserve">Cisterna de sanitario, de doble descarga, de porcelana sanitaria, modelo Meridian "ROCA", color Blanco, de 360x140x355 mm, con juego de mecanismos de doble descarga de 3/4,5 litros.</t>
  </si>
  <si>
    <t xml:space="preserve">mt30smr022a</t>
  </si>
  <si>
    <t xml:space="preserve">Ud</t>
  </si>
  <si>
    <t xml:space="preserve">Asiento y tapa de sanitario, de caída amortiguada, modelo Meridian "ROCA", color Blanco.</t>
  </si>
  <si>
    <t xml:space="preserve">mt30smr500</t>
  </si>
  <si>
    <t xml:space="preserve">Ud</t>
  </si>
  <si>
    <t xml:space="preserve">Codo para evacuación vertical del sanitario, "ROCA".</t>
  </si>
  <si>
    <t xml:space="preserve">mt30lla020</t>
  </si>
  <si>
    <t xml:space="preserve">Ud</t>
  </si>
  <si>
    <t xml:space="preserve">Llave de regulación de 1/2", para sanitario, acabado cromado.</t>
  </si>
  <si>
    <t xml:space="preserve">mt38tew010a</t>
  </si>
  <si>
    <t xml:space="preserve">Ud</t>
  </si>
  <si>
    <t xml:space="preserve">Latiguillo flexible de 20 cm y 1/2" de diámetro.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</si>
  <si>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</si>
  <si>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</si>
  <si>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</si>
  <si>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</si>
  <si>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</si>
  <si>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</si>
  <si>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</si>
  <si>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</si>
  <si>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</si>
  <si>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</si>
  <si>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</si>
  <si>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</si>
  <si>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$ 1.552.738,09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</si>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</sst>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1.09763e+006</v>
      </c>
      <c r="G10" s="12">
        <f ca="1">ROUND(INDIRECT(ADDRESS(ROW()+(0), COLUMN()+(-2), 1))*INDIRECT(ADDRESS(ROW()+(0), COLUMN()+(-1), 1)), 2)</f>
        <v>1.09763e+006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1.09763e+006</v>
      </c>
      <c r="G11" s="12">
        <f ca="1">ROUND(INDIRECT(ADDRESS(ROW()+(0), COLUMN()+(-2), 1))*INDIRECT(ADDRESS(ROW()+(0), COLUMN()+(-1), 1)), 2)</f>
        <v>1.09763e+006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734760</v>
      </c>
      <c r="G12" s="12">
        <f ca="1">ROUND(INDIRECT(ADDRESS(ROW()+(0), COLUMN()+(-2), 1))*INDIRECT(ADDRESS(ROW()+(0), COLUMN()+(-1), 1)), 2)</f>
        <v>734760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89285.2</v>
      </c>
      <c r="G13" s="12">
        <f ca="1">ROUND(INDIRECT(ADDRESS(ROW()+(0), COLUMN()+(-2), 1))*INDIRECT(ADDRESS(ROW()+(0), COLUMN()+(-1), 1)), 2)</f>
        <v>89285.2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2">
        <v>135742</v>
      </c>
      <c r="G14" s="12">
        <f ca="1">ROUND(INDIRECT(ADDRESS(ROW()+(0), COLUMN()+(-2), 1))*INDIRECT(ADDRESS(ROW()+(0), COLUMN()+(-1), 1)), 2)</f>
        <v>135742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43177.8</v>
      </c>
      <c r="G15" s="12">
        <f ca="1">ROUND(INDIRECT(ADDRESS(ROW()+(0), COLUMN()+(-2), 1))*INDIRECT(ADDRESS(ROW()+(0), COLUMN()+(-1), 1)), 2)</f>
        <v>43177.8</v>
      </c>
    </row>
    <row r="16" spans="1:7" ht="24.00" thickBot="1" customHeight="1">
      <c r="A16" s="1" t="s">
        <v>30</v>
      </c>
      <c r="B16" s="1"/>
      <c r="C16" s="10" t="s">
        <v>31</v>
      </c>
      <c r="D16" s="1" t="s">
        <v>32</v>
      </c>
      <c r="E16" s="13">
        <v>0.012</v>
      </c>
      <c r="F16" s="14">
        <v>43882</v>
      </c>
      <c r="G16" s="14">
        <f ca="1">ROUND(INDIRECT(ADDRESS(ROW()+(0), COLUMN()+(-2), 1))*INDIRECT(ADDRESS(ROW()+(0), COLUMN()+(-1), 1)), 2)</f>
        <v>526.58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3.19876e+006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1.534</v>
      </c>
      <c r="F19" s="14">
        <v>26179.2</v>
      </c>
      <c r="G19" s="14">
        <f ca="1">ROUND(INDIRECT(ADDRESS(ROW()+(0), COLUMN()+(-2), 1))*INDIRECT(ADDRESS(ROW()+(0), COLUMN()+(-1), 1)), 2)</f>
        <v>40158.8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1))), 2)</f>
        <v>40158.8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1)),INDIRECT(ADDRESS(ROW()+(-5), COLUMN()+(1), 1))), 2)</f>
        <v>3.23892e+006</v>
      </c>
      <c r="G22" s="14">
        <f ca="1">ROUND(INDIRECT(ADDRESS(ROW()+(0), COLUMN()+(-2), 1))*INDIRECT(ADDRESS(ROW()+(0), COLUMN()+(-1), 1))/100, 2)</f>
        <v>64778.4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1)),INDIRECT(ADDRESS(ROW()+(-6), COLUMN()+(0), 1))), 2)</f>
        <v>3.3037e+006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