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<sst xmlns="http://schemas.openxmlformats.org/spreadsheetml/2006/main" count="32" uniqueCount="32">
  <si>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</si>
  <si>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SAL023</t>
  </si>
  <si>
    <t xml:space="preserve">Ud</t>
  </si>
  <si>
    <t xml:space="preserve">Lavamanos de empotrar en mesón, de arcilla refractaria.</t>
  </si>
  <si>
    <r>
      <rPr>
        <sz val="8.25"/>
        <color rgb="FF000000"/>
        <rFont val="Arial"/>
        <family val="2"/>
      </rPr>
      <t xml:space="preserve">Lavamanos rectangular de empotrar en mesón, de arcilla refractaria, acabado termoesmaltado, color blanco, de 550x400x178 mm, con rebosadero. Incluso juego de fijación y silicona para sellado de juntas. El precio no incluye el mesón ni la grifería.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</si>
  <si>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</si>
  <si>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</si>
  <si>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</si>
  <si>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</si>
  <si>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</si>
  <si>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</si>
  <si>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</si>
  <si>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mt30svg026a</t>
  </si>
  <si>
    <t xml:space="preserve">Ud</t>
  </si>
  <si>
    <t xml:space="preserve">Lavamanos rectangular de empotrar en mesón, de arcilla refractaria, acabado termoesmaltado, color blanco, de 550x400x178 mm, con rebosadero, con elementos de fijación y plantilla de montaje.</t>
  </si>
  <si>
    <t xml:space="preserve">mt30asg070cb</t>
  </si>
  <si>
    <t xml:space="preserve">Ud</t>
  </si>
  <si>
    <t xml:space="preserve">Sifón botella de ABS, acabado brillante imitación cromo, con salida de 40 mm de diámetro exterior, para lavamanos, con embellecedor.</t>
  </si>
  <si>
    <t xml:space="preserve">mt30www005</t>
  </si>
  <si>
    <t xml:space="preserve">Ud</t>
  </si>
  <si>
    <t xml:space="preserve">Cartucho de 300 ml de silicona ácida monocomponente, fungicida, para sellado de juntas en ambientes húmedos.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</si>
  <si>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</si>
  <si>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</si>
  <si>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</si>
  <si>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</si>
  <si>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</si>
  <si>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</si>
  <si>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</si>
  <si>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</si>
  <si>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</si>
  <si>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$ 204.360,17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</si>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</sst>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0.85" customWidth="1"/>
    <col min="4" max="4" width="6.80" customWidth="1"/>
    <col min="5" max="5" width="67.66" customWidth="1"/>
    <col min="6" max="6" width="9.52" customWidth="1"/>
    <col min="7" max="7" width="15.13" customWidth="1"/>
    <col min="8" max="8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1.02021e+006</v>
      </c>
      <c r="H10" s="12">
        <f ca="1">ROUND(INDIRECT(ADDRESS(ROW()+(0), COLUMN()+(-2), 1))*INDIRECT(ADDRESS(ROW()+(0), COLUMN()+(-1), 1)), 2)</f>
        <v>1.02021e+006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276484</v>
      </c>
      <c r="H11" s="12">
        <f ca="1">ROUND(INDIRECT(ADDRESS(ROW()+(0), COLUMN()+(-2), 1))*INDIRECT(ADDRESS(ROW()+(0), COLUMN()+(-1), 1)), 2)</f>
        <v>276484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0.012</v>
      </c>
      <c r="G12" s="14">
        <v>43896.6</v>
      </c>
      <c r="H12" s="14">
        <f ca="1">ROUND(INDIRECT(ADDRESS(ROW()+(0), COLUMN()+(-2), 1))*INDIRECT(ADDRESS(ROW()+(0), COLUMN()+(-1), 1)), 2)</f>
        <v>526.76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1.29722e+006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1.406</v>
      </c>
      <c r="G15" s="14">
        <v>27359.2</v>
      </c>
      <c r="H15" s="14">
        <f ca="1">ROUND(INDIRECT(ADDRESS(ROW()+(0), COLUMN()+(-2), 1))*INDIRECT(ADDRESS(ROW()+(0), COLUMN()+(-1), 1)), 2)</f>
        <v>38467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1))), 2)</f>
        <v>38467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1)),INDIRECT(ADDRESS(ROW()+(-5), COLUMN()+(1), 1))), 2)</f>
        <v>1.33569e+006</v>
      </c>
      <c r="H18" s="14">
        <f ca="1">ROUND(INDIRECT(ADDRESS(ROW()+(0), COLUMN()+(-2), 1))*INDIRECT(ADDRESS(ROW()+(0), COLUMN()+(-1), 1))/100, 2)</f>
        <v>26713.8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1)),INDIRECT(ADDRESS(ROW()+(-6), COLUMN()+(0), 1))), 2)</f>
        <v>1.3624e+006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