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<sst xmlns="http://schemas.openxmlformats.org/spreadsheetml/2006/main" count="35" uniqueCount="35">
  <si>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</si>
  <si>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SAL003</t>
  </si>
  <si>
    <t xml:space="preserve">Ud</t>
  </si>
  <si>
    <t xml:space="preserve">Lavamanos sobre mesón, de arcilla refractaria.</t>
  </si>
  <si>
    <r>
      <rPr>
        <sz val="8.25"/>
        <color rgb="FF000000"/>
        <rFont val="Arial"/>
        <family val="2"/>
      </rPr>
      <t xml:space="preserve">Lavamanos circular sobre mesón, de arcilla refractaria, acabado termoesmaltado, color blanco, de 400 mm de diámetro exterior y 158 mm de altura, con válvula de desagüe de latón cromado, con sifón botella de ABS, acabado brillante imitación cromo. Incluso juego de fijación y silicona para sellado de juntas. El precio no incluye el mesón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</si>
  <si>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</si>
  <si>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</si>
  <si>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</si>
  <si>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</si>
  <si>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</si>
  <si>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</si>
  <si>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</si>
  <si>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mt30svg010a</t>
  </si>
  <si>
    <t xml:space="preserve">Ud</t>
  </si>
  <si>
    <t xml:space="preserve">Lavamanos circular sobre mesón, de arcilla refractaria, acabado termoesmaltado, color blanco, de 400 mm de diámetro exterior y 158 mm de altura, con elementos de fijación y plantilla de montaje.</t>
  </si>
  <si>
    <t xml:space="preserve">mt30asg030a</t>
  </si>
  <si>
    <t xml:space="preserve">Ud</t>
  </si>
  <si>
    <t xml:space="preserve">Válvula de desagüe de latón cromado, de 50 mm de longitud.</t>
  </si>
  <si>
    <t xml:space="preserve">mt30asg070aa</t>
  </si>
  <si>
    <t xml:space="preserve">Ud</t>
  </si>
  <si>
    <t xml:space="preserve">Sifón botella de ABS, acabado brillante imitación cromo, con salida de 32 mm de diámetro exterior, para lavamanos,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</si>
  <si>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</si>
  <si>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</si>
  <si>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</si>
  <si>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</si>
  <si>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</si>
  <si>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</si>
  <si>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</si>
  <si>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</si>
  <si>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</si>
  <si>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</si>
  <si>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</si>
  <si>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</si>
  <si>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$ 272.894,75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</si>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</sst>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1.07074e+006</v>
      </c>
      <c r="H10" s="12">
        <f ca="1">ROUND(INDIRECT(ADDRESS(ROW()+(0), COLUMN()+(-2), 1))*INDIRECT(ADDRESS(ROW()+(0), COLUMN()+(-1), 1)), 2)</f>
        <v>1.07074e+006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397410</v>
      </c>
      <c r="H11" s="12">
        <f ca="1">ROUND(INDIRECT(ADDRESS(ROW()+(0), COLUMN()+(-2), 1))*INDIRECT(ADDRESS(ROW()+(0), COLUMN()+(-1), 1)), 2)</f>
        <v>397410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276484</v>
      </c>
      <c r="H12" s="12">
        <f ca="1">ROUND(INDIRECT(ADDRESS(ROW()+(0), COLUMN()+(-2), 1))*INDIRECT(ADDRESS(ROW()+(0), COLUMN()+(-1), 1)), 2)</f>
        <v>276484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0.012</v>
      </c>
      <c r="G13" s="14">
        <v>43896.6</v>
      </c>
      <c r="H13" s="14">
        <f ca="1">ROUND(INDIRECT(ADDRESS(ROW()+(0), COLUMN()+(-2), 1))*INDIRECT(ADDRESS(ROW()+(0), COLUMN()+(-1), 1)), 2)</f>
        <v>526.76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1.74516e+006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1.406</v>
      </c>
      <c r="G16" s="14">
        <v>27359.2</v>
      </c>
      <c r="H16" s="14">
        <f ca="1">ROUND(INDIRECT(ADDRESS(ROW()+(0), COLUMN()+(-2), 1))*INDIRECT(ADDRESS(ROW()+(0), COLUMN()+(-1), 1)), 2)</f>
        <v>38467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38467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1.78363e+006</v>
      </c>
      <c r="H19" s="14">
        <f ca="1">ROUND(INDIRECT(ADDRESS(ROW()+(0), COLUMN()+(-2), 1))*INDIRECT(ADDRESS(ROW()+(0), COLUMN()+(-1), 1))/100, 2)</f>
        <v>35672.5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1.8193e+006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