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<sst xmlns="http://schemas.openxmlformats.org/spreadsheetml/2006/main" count="35" uniqueCount="35">
  <si>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</si>
  <si>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SAU001</t>
  </si>
  <si>
    <t xml:space="preserve">Ud</t>
  </si>
  <si>
    <t xml:space="preserve">Orinal de porcelana sanitaria.</t>
  </si>
  <si>
    <r>
      <rPr>
        <b/>
        <sz val="8.25"/>
        <color rgb="FF000000"/>
        <rFont val="Arial"/>
        <family val="2"/>
      </rPr>
      <t xml:space="preserve">Orinal con alimentación y desagüe vistos, gama básica, color blanco, de 250x320 mm, grifería temporizada, gama básica, acabado cromado, de 82x70 mm visto, con sifón botella, color blanco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</si>
  <si>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</si>
  <si>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</si>
  <si>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</si>
  <si>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</si>
  <si>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</si>
  <si>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</si>
  <si>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</si>
  <si>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mt30uag020b</t>
  </si>
  <si>
    <t xml:space="preserve">Ud</t>
  </si>
  <si>
    <t xml:space="preserve">Orinal de porcelana sanitaria, con alimentación y desagüe vistos, gama básica, color blanco, de 250x320 mm, con juego de fijación mural de acero.</t>
  </si>
  <si>
    <t xml:space="preserve">mt31gtg030a</t>
  </si>
  <si>
    <t xml:space="preserve">Ud</t>
  </si>
  <si>
    <t xml:space="preserve">Grifería temporizada para orinal, gama básica, acabado cromado, de 82x70 mm, con enlace cromado.</t>
  </si>
  <si>
    <t xml:space="preserve">mt30sif010i</t>
  </si>
  <si>
    <t xml:space="preserve">Ud</t>
  </si>
  <si>
    <t xml:space="preserve">Sifón botella extensible, para orinal, color blanco.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</si>
  <si>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</si>
  <si>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</si>
  <si>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</si>
  <si>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</si>
  <si>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</si>
  <si>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</si>
  <si>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</si>
  <si>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</si>
  <si>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</si>
  <si>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</si>
  <si>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</si>
  <si>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</si>
  <si>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$ 243.492,79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</si>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</sst>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52.53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1.000000</v>
      </c>
      <c r="G10" s="11">
        <v>167254.770000</v>
      </c>
      <c r="H10" s="11">
        <f ca="1">ROUND(INDIRECT(ADDRESS(ROW()+(0), COLUMN()+(-2), 1))*INDIRECT(ADDRESS(ROW()+(0), COLUMN()+(-1), 1)), 2)</f>
        <v>167254.770000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1.000000</v>
      </c>
      <c r="G11" s="11">
        <v>244381.640000</v>
      </c>
      <c r="H11" s="11">
        <f ca="1">ROUND(INDIRECT(ADDRESS(ROW()+(0), COLUMN()+(-2), 1))*INDIRECT(ADDRESS(ROW()+(0), COLUMN()+(-1), 1)), 2)</f>
        <v>244381.640000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1.000000</v>
      </c>
      <c r="G12" s="11">
        <v>64727.600000</v>
      </c>
      <c r="H12" s="11">
        <f ca="1">ROUND(INDIRECT(ADDRESS(ROW()+(0), COLUMN()+(-2), 1))*INDIRECT(ADDRESS(ROW()+(0), COLUMN()+(-1), 1)), 2)</f>
        <v>64727.600000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1.000000</v>
      </c>
      <c r="G13" s="13">
        <v>3620.970000</v>
      </c>
      <c r="H13" s="13">
        <f ca="1">ROUND(INDIRECT(ADDRESS(ROW()+(0), COLUMN()+(-2), 1))*INDIRECT(ADDRESS(ROW()+(0), COLUMN()+(-1), 1)), 2)</f>
        <v>3620.970000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2)</f>
        <v>479984.980000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1.641000</v>
      </c>
      <c r="G16" s="13">
        <v>17018.010000</v>
      </c>
      <c r="H16" s="13">
        <f ca="1">ROUND(INDIRECT(ADDRESS(ROW()+(0), COLUMN()+(-2), 1))*INDIRECT(ADDRESS(ROW()+(0), COLUMN()+(-1), 1)), 2)</f>
        <v>27926.550000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1))), 2)</f>
        <v>27926.550000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1)),INDIRECT(ADDRESS(ROW()+(-5), COLUMN()+(1), 1))), 2)</f>
        <v>507911.530000</v>
      </c>
      <c r="H19" s="13">
        <f ca="1">ROUND(INDIRECT(ADDRESS(ROW()+(0), COLUMN()+(-2), 1))*INDIRECT(ADDRESS(ROW()+(0), COLUMN()+(-1), 1))/100, 2)</f>
        <v>10158.230000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1)),INDIRECT(ADDRESS(ROW()+(-6), COLUMN()+(0), 1))), 2)</f>
        <v>518069.760000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