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<sst xmlns="http://schemas.openxmlformats.org/spreadsheetml/2006/main" count="26" uniqueCount="26">
  <si>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</si>
  <si>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</si>
  <si>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</si>
  <si>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</si>
  <si>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americano, de 913 mm de anchura, 1790 mm de altura y 735 mm de profundidad, acabado cromado mate, capacidad de los compartimentos del frigorífico 416 l, capacidad de los compartimentos del congelador 219 l, consumo de energía anual 348 kWh, índice de eficiencia energética EEI entre 80 y 100,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</si>
  <si>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</si>
  <si>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</si>
  <si>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</si>
  <si>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</si>
  <si>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</si>
  <si>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</si>
  <si>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</si>
  <si>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mt32fri020oh</t>
  </si>
  <si>
    <t xml:space="preserve">Ud</t>
  </si>
  <si>
    <t xml:space="preserve">Frigorífico americano, de 913 mm de anchura, 1790 mm de altura y 735 mm de profundidad, acabado cromado mate, capacidad de los compartimentos del frigorífico 416 l, capacidad de los compartimentos del congelador 219 l, consumo de energía anual 348 kWh, índice de eficiencia energética EEI entre 80 y 100, emisión de ruido aéreo entre 36 y 42 dBA.</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</si>
  <si>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</si>
  <si>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</si>
  <si>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</si>
  <si>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</si>
  <si>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</si>
  <si>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</si>
  <si>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</si>
  <si>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</si>
  <si>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</si>
  <si>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$ 3.654.920,47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</si>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</sst>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5.16083e+006</v>
      </c>
      <c r="H10" s="14">
        <f ca="1">ROUND(INDIRECT(ADDRESS(ROW()+(0), COLUMN()+(-2), 1))*INDIRECT(ADDRESS(ROW()+(0), COLUMN()+(-1), 1)), 2)</f>
        <v>5.16083e+006</v>
      </c>
    </row>
    <row r="11" spans="1:8" ht="13.50" thickBot="1" customHeight="1">
      <c r="A11" s="15"/>
      <c r="B11" s="15"/>
      <c r="C11" s="15"/>
      <c r="D11" s="15"/>
      <c r="E11" s="15"/>
      <c r="F11" s="9" t="s">
        <v>15</v>
      </c>
      <c r="G11" s="9"/>
      <c r="H11" s="17">
        <f ca="1">ROUND(SUM(INDIRECT(ADDRESS(ROW()+(-1), COLUMN()+(0), 1))), 2)</f>
        <v>5.16083e+006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0.375</v>
      </c>
      <c r="G13" s="14">
        <v>26179.2</v>
      </c>
      <c r="H13" s="14">
        <f ca="1">ROUND(INDIRECT(ADDRESS(ROW()+(0), COLUMN()+(-2), 1))*INDIRECT(ADDRESS(ROW()+(0), COLUMN()+(-1), 1)), 2)</f>
        <v>9817.19</v>
      </c>
    </row>
    <row r="14" spans="1:8" ht="13.50" thickBot="1" customHeight="1">
      <c r="A14" s="15"/>
      <c r="B14" s="15"/>
      <c r="C14" s="15"/>
      <c r="D14" s="15"/>
      <c r="E14" s="15"/>
      <c r="F14" s="9" t="s">
        <v>20</v>
      </c>
      <c r="G14" s="9"/>
      <c r="H14" s="17">
        <f ca="1">ROUND(SUM(INDIRECT(ADDRESS(ROW()+(-1), COLUMN()+(0), 1))), 2)</f>
        <v>9817.19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5.17064e+006</v>
      </c>
      <c r="H16" s="14">
        <f ca="1">ROUND(INDIRECT(ADDRESS(ROW()+(0), COLUMN()+(-2), 1))*INDIRECT(ADDRESS(ROW()+(0), COLUMN()+(-1), 1))/100, 2)</f>
        <v>103413</v>
      </c>
    </row>
    <row r="17" spans="1:8" ht="13.50" thickBot="1" customHeight="1">
      <c r="A17" s="21" t="s">
        <v>24</v>
      </c>
      <c r="B17" s="21"/>
      <c r="C17" s="22"/>
      <c r="D17" s="22"/>
      <c r="E17" s="23"/>
      <c r="F17" s="24" t="s">
        <v>25</v>
      </c>
      <c r="G17" s="25"/>
      <c r="H17" s="26">
        <f ca="1">ROUND(SUM(INDIRECT(ADDRESS(ROW()+(-1), COLUMN()+(0), 1)),INDIRECT(ADDRESS(ROW()+(-3), COLUMN()+(0), 1)),INDIRECT(ADDRESS(ROW()+(-6), COLUMN()+(0), 1))), 2)</f>
        <v>5.27406e+006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