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<sst xmlns="http://schemas.openxmlformats.org/spreadsheetml/2006/main" count="29" uniqueCount="29">
  <si>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</si>
  <si>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UID010</t>
  </si>
  <si>
    <t xml:space="preserve">Ud</t>
  </si>
  <si>
    <t xml:space="preserve">Bañador de pared.</t>
  </si>
  <si>
    <r>
      <rPr>
        <sz val="8.25"/>
        <color rgb="FF000000"/>
        <rFont val="Arial"/>
        <family val="2"/>
      </rPr>
      <t xml:space="preserve">Bañador de pared formado por luminaria orientable, de 176x60x369 mm, de 25,7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</si>
  <si>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</si>
  <si>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</si>
  <si>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</si>
  <si>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</si>
  <si>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</si>
  <si>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</si>
  <si>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</si>
  <si>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mt34dlg010ae</t>
  </si>
  <si>
    <t xml:space="preserve">Ud</t>
  </si>
  <si>
    <t xml:space="preserve">Luminaria orientable, de 176x60x369 mm, de 25,7 W, alimentación a 220/240 V y 50-60 Hz, con lámpara LED no reemplazable, temperatura de color 3000 K, con cuerpo de aluminio inyectado, acabado lacado, color negro acabado texturizado con cierre de vidrio templado, haz de luz extensivo y rótula de acero inoxidable para ángulos de entre 90° y -30° con el plano horizontal, índice de reproducción cromática mayor de 80, flujo luminoso 2672 lúmenes, grados de protección IP66 e IK07, y aislamiento clase I.</t>
  </si>
  <si>
    <t xml:space="preserve">Subtotal materiales:</t>
  </si>
  <si>
    <t xml:space="preserve">Mano de obra</t>
  </si>
  <si>
    <t xml:space="preserve">mo003</t>
  </si>
  <si>
    <t xml:space="preserve">h</t>
  </si>
  <si>
    <t xml:space="preserve">Maestro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</si>
  <si>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</si>
  <si>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</si>
  <si>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</si>
  <si>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</si>
  <si>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</si>
  <si>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</si>
  <si>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</si>
  <si>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$ 3.284.829,94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</si>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</sst>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68.34" customWidth="1"/>
    <col min="6" max="6" width="9.52" customWidth="1"/>
    <col min="7" max="7" width="15.13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2.36891e+006</v>
      </c>
      <c r="H10" s="14">
        <f ca="1">ROUND(INDIRECT(ADDRESS(ROW()+(0), COLUMN()+(-2), 1))*INDIRECT(ADDRESS(ROW()+(0), COLUMN()+(-1), 1)), 2)</f>
        <v>2.36891e+006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2.36891e+006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0.367</v>
      </c>
      <c r="G13" s="13">
        <v>26179.2</v>
      </c>
      <c r="H13" s="13">
        <f ca="1">ROUND(INDIRECT(ADDRESS(ROW()+(0), COLUMN()+(-2), 1))*INDIRECT(ADDRESS(ROW()+(0), COLUMN()+(-1), 1)), 2)</f>
        <v>9607.76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0.367</v>
      </c>
      <c r="G14" s="14">
        <v>19008.4</v>
      </c>
      <c r="H14" s="14">
        <f ca="1">ROUND(INDIRECT(ADDRESS(ROW()+(0), COLUMN()+(-2), 1))*INDIRECT(ADDRESS(ROW()+(0), COLUMN()+(-1), 1)), 2)</f>
        <v>6976.09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16583.8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2.3855e+006</v>
      </c>
      <c r="H17" s="14">
        <f ca="1">ROUND(INDIRECT(ADDRESS(ROW()+(0), COLUMN()+(-2), 1))*INDIRECT(ADDRESS(ROW()+(0), COLUMN()+(-1), 1))/100, 2)</f>
        <v>47709.9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2.43321e+006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