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<sst xmlns="http://schemas.openxmlformats.org/spreadsheetml/2006/main" count="35" uniqueCount="35">
  <si>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</si>
  <si>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UME010</t>
  </si>
  <si>
    <t xml:space="preserve">Ud</t>
  </si>
  <si>
    <t xml:space="preserve">Papelera metálica.</t>
  </si>
  <si>
    <r>
      <rPr>
        <sz val="8.25"/>
        <color rgb="FF000000"/>
        <rFont val="Arial"/>
        <family val="2"/>
      </rPr>
      <t xml:space="preserve">Papelera de acero electrocincado, con soporte vertical, de tipo basculante con llave, boca de media luna, de 40 litros de capacidad, de lámina perforada de 1 mm de espesor pintada con pintura de poliéster color, dimensiones totales 920x290x540, con chazos de expansión de acero, tornillos especiales y pasta química a una base de concreto f'c=210 kg/cm² (21 MPa), clase de exposición F0 S0 P0 C0, tamaño máximo del agregado 19 mm, manejabilidad plástica. Incluso excavación y fundido de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</si>
  <si>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</si>
  <si>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</si>
  <si>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</si>
  <si>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</si>
  <si>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</si>
  <si>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</si>
  <si>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</si>
  <si>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mt52mug400N</t>
  </si>
  <si>
    <t xml:space="preserve">Ud</t>
  </si>
  <si>
    <t xml:space="preserve">Papelera de acero electrocincado, con soporte vertical, de tipo basculante con llave, boca de media luna, de 40 litros de capacidad, de lámina perforada de 1 mm de espesor pintada con pintura de poliéster color, dimensiones totales 920x290x540.</t>
  </si>
  <si>
    <t xml:space="preserve">mt52mug200d</t>
  </si>
  <si>
    <t xml:space="preserve">Ud</t>
  </si>
  <si>
    <t xml:space="preserve">Repercusión, en la colocación de papelera, de elementos de fijación sobre concreto: chazos de expansión de acero, tornillos especiales y pasta química.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</si>
  <si>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</si>
  <si>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</si>
  <si>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</si>
  <si>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</si>
  <si>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</si>
  <si>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</si>
  <si>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</si>
  <si>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</si>
  <si>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</si>
  <si>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</si>
  <si>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</si>
  <si>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</si>
  <si>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</si>
  <si>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</si>
  <si>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</si>
  <si>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$ 601.249,94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</si>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</sst>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488524</v>
      </c>
      <c r="G10" s="12">
        <f ca="1">ROUND(INDIRECT(ADDRESS(ROW()+(0), COLUMN()+(-2), 1))*INDIRECT(ADDRESS(ROW()+(0), COLUMN()+(-1), 1)), 2)</f>
        <v>488524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15711.7</v>
      </c>
      <c r="G11" s="12">
        <f ca="1">ROUND(INDIRECT(ADDRESS(ROW()+(0), COLUMN()+(-2), 1))*INDIRECT(ADDRESS(ROW()+(0), COLUMN()+(-1), 1)), 2)</f>
        <v>15711.7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311809</v>
      </c>
      <c r="G12" s="14">
        <f ca="1">ROUND(INDIRECT(ADDRESS(ROW()+(0), COLUMN()+(-2), 1))*INDIRECT(ADDRESS(ROW()+(0), COLUMN()+(-1), 1)), 2)</f>
        <v>31180.9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535417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0.325</v>
      </c>
      <c r="F15" s="12">
        <v>25476.9</v>
      </c>
      <c r="G15" s="12">
        <f ca="1">ROUND(INDIRECT(ADDRESS(ROW()+(0), COLUMN()+(-2), 1))*INDIRECT(ADDRESS(ROW()+(0), COLUMN()+(-1), 1)), 2)</f>
        <v>8280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0.651</v>
      </c>
      <c r="F16" s="14">
        <v>19044.7</v>
      </c>
      <c r="G16" s="14">
        <f ca="1">ROUND(INDIRECT(ADDRESS(ROW()+(0), COLUMN()+(-2), 1))*INDIRECT(ADDRESS(ROW()+(0), COLUMN()+(-1), 1)), 2)</f>
        <v>12398.1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20678.1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556095</v>
      </c>
      <c r="G19" s="14">
        <f ca="1">ROUND(INDIRECT(ADDRESS(ROW()+(0), COLUMN()+(-2), 1))*INDIRECT(ADDRESS(ROW()+(0), COLUMN()+(-1), 1))/100, 2)</f>
        <v>11121.9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567217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