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<sst xmlns="http://schemas.openxmlformats.org/spreadsheetml/2006/main" count="49" uniqueCount="49">
  <si>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</si>
  <si>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</si>
  <si>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</si>
  <si>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</si>
  <si>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caliza, a una cara vista, entre terrenos a distinto nivel, de hasta 3 m de altura, recibida con mortero de cemento confeccionado en obra, con 300 kg/m³ de cemento, color gris, dosificación 1:5, suministrado a granel. Incluso tubos de PVC para drenaje.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</si>
  <si>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</si>
  <si>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</si>
  <si>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</si>
  <si>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</si>
  <si>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</si>
  <si>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</si>
  <si>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</si>
  <si>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mt08pmu010a</t>
  </si>
  <si>
    <t xml:space="preserve">m³</t>
  </si>
  <si>
    <t xml:space="preserve">Piedra caliza, para mampostería ordinaria.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</si>
  <si>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</si>
  <si>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</si>
  <si>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</si>
  <si>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</si>
  <si>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</si>
  <si>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</si>
  <si>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mt08cet020e</t>
  </si>
  <si>
    <t xml:space="preserve">t</t>
  </si>
  <si>
    <t xml:space="preserve">Cemento CEM II / A-L 32,5 N, a granel.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</si>
  <si>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</si>
  <si>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</si>
  <si>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</si>
  <si>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</si>
  <si>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</si>
  <si>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</si>
  <si>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</si>
  <si>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</si>
  <si>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</si>
  <si>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</si>
  <si>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</si>
  <si>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</si>
  <si>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</si>
  <si>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</si>
  <si>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</si>
  <si>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</si>
  <si>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</si>
  <si>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</si>
  <si>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</si>
  <si>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</si>
  <si>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</si>
  <si>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</si>
  <si>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</si>
  <si>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$ 44.058,16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</si>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</sst>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9.53" customWidth="1"/>
    <col min="6" max="6" width="11.05" customWidth="1"/>
    <col min="7" max="7" width="14.9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49392.4</v>
      </c>
      <c r="H10" s="12">
        <f ca="1">ROUND(INDIRECT(ADDRESS(ROW()+(0), COLUMN()+(-2), 1))*INDIRECT(ADDRESS(ROW()+(0), COLUMN()+(-1), 1)), 2)</f>
        <v>40007.8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3281.16</v>
      </c>
      <c r="H11" s="12">
        <f ca="1">ROUND(INDIRECT(ADDRESS(ROW()+(0), COLUMN()+(-2), 1))*INDIRECT(ADDRESS(ROW()+(0), COLUMN()+(-1), 1)), 2)</f>
        <v>124.68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0.301</v>
      </c>
      <c r="G12" s="12">
        <v>45136</v>
      </c>
      <c r="H12" s="12">
        <f ca="1">ROUND(INDIRECT(ADDRESS(ROW()+(0), COLUMN()+(-2), 1))*INDIRECT(ADDRESS(ROW()+(0), COLUMN()+(-1), 1)), 2)</f>
        <v>13585.9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0.057</v>
      </c>
      <c r="G13" s="12">
        <v>196077</v>
      </c>
      <c r="H13" s="12">
        <f ca="1">ROUND(INDIRECT(ADDRESS(ROW()+(0), COLUMN()+(-2), 1))*INDIRECT(ADDRESS(ROW()+(0), COLUMN()+(-1), 1)), 2)</f>
        <v>11176.4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0.05</v>
      </c>
      <c r="G14" s="14">
        <v>8984.07</v>
      </c>
      <c r="H14" s="14">
        <f ca="1">ROUND(INDIRECT(ADDRESS(ROW()+(0), COLUMN()+(-2), 1))*INDIRECT(ADDRESS(ROW()+(0), COLUMN()+(-1), 1)), 2)</f>
        <v>449.2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65344.1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0.154</v>
      </c>
      <c r="G17" s="14">
        <v>8706.88</v>
      </c>
      <c r="H17" s="14">
        <f ca="1">ROUND(INDIRECT(ADDRESS(ROW()+(0), COLUMN()+(-2), 1))*INDIRECT(ADDRESS(ROW()+(0), COLUMN()+(-1), 1)), 2)</f>
        <v>1340.86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1340.86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2.15</v>
      </c>
      <c r="G20" s="12">
        <v>25476.9</v>
      </c>
      <c r="H20" s="12">
        <f ca="1">ROUND(INDIRECT(ADDRESS(ROW()+(0), COLUMN()+(-2), 1))*INDIRECT(ADDRESS(ROW()+(0), COLUMN()+(-1), 1)), 2)</f>
        <v>54775.4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3.677</v>
      </c>
      <c r="G21" s="12">
        <v>25476.9</v>
      </c>
      <c r="H21" s="12">
        <f ca="1">ROUND(INDIRECT(ADDRESS(ROW()+(0), COLUMN()+(-2), 1))*INDIRECT(ADDRESS(ROW()+(0), COLUMN()+(-1), 1)), 2)</f>
        <v>93678.6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3.677</v>
      </c>
      <c r="G22" s="14">
        <v>19044.7</v>
      </c>
      <c r="H22" s="14">
        <f ca="1">ROUND(INDIRECT(ADDRESS(ROW()+(0), COLUMN()+(-2), 1))*INDIRECT(ADDRESS(ROW()+(0), COLUMN()+(-1), 1)), 2)</f>
        <v>70027.2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1))), 2)</f>
        <v>218481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3</v>
      </c>
      <c r="G25" s="14">
        <f ca="1">ROUND(SUM(INDIRECT(ADDRESS(ROW()+(-2), COLUMN()+(1), 1)),INDIRECT(ADDRESS(ROW()+(-7), COLUMN()+(1), 1)),INDIRECT(ADDRESS(ROW()+(-10), COLUMN()+(1), 1))), 2)</f>
        <v>285166</v>
      </c>
      <c r="H25" s="14">
        <f ca="1">ROUND(INDIRECT(ADDRESS(ROW()+(0), COLUMN()+(-2), 1))*INDIRECT(ADDRESS(ROW()+(0), COLUMN()+(-1), 1))/100, 2)</f>
        <v>8554.98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1)),INDIRECT(ADDRESS(ROW()+(-8), COLUMN()+(0), 1)),INDIRECT(ADDRESS(ROW()+(-11), COLUMN()+(0), 1))), 2)</f>
        <v>293721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