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<sst xmlns="http://schemas.openxmlformats.org/spreadsheetml/2006/main" count="46" uniqueCount="46">
  <si>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</si>
  <si>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UXB010</t>
  </si>
  <si>
    <t xml:space="preserve">m</t>
  </si>
  <si>
    <t xml:space="preserve">Bordillo para jardín.</t>
  </si>
  <si>
    <r>
      <rPr>
        <sz val="8.25"/>
        <color rgb="FF000000"/>
        <rFont val="Arial"/>
        <family val="2"/>
      </rPr>
      <t xml:space="preserve">Bordillo cerámico, 40x20x10 cm, para jardín, sobre base de concreto simple.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</si>
  <si>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</si>
  <si>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</si>
  <si>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</si>
  <si>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</si>
  <si>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</si>
  <si>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</si>
  <si>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</si>
  <si>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mt10hmf050qdf</t>
  </si>
  <si>
    <t xml:space="preserve">m³</t>
  </si>
  <si>
    <t xml:space="preserve">Concreto simple f'c=210 kg/cm² (21 MPa), clase de exposición F0 S0 P0 C0, tamaño máximo del agregado 19 mm, manejabilidad plástica, fabricado en planta, según NSR-10 y ACI 318.</t>
  </si>
  <si>
    <t xml:space="preserve">mt18jbc010a</t>
  </si>
  <si>
    <t xml:space="preserve">Ud</t>
  </si>
  <si>
    <t xml:space="preserve">Bordillo cerámico, 40x20x10 cm, para jardín, con cara superior redondeada o achaflanada.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</si>
  <si>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</si>
  <si>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</si>
  <si>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</si>
  <si>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</si>
  <si>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</si>
  <si>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</si>
  <si>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</si>
  <si>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</si>
  <si>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</si>
  <si>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</si>
  <si>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</si>
  <si>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</si>
  <si>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</si>
  <si>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</si>
  <si>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</si>
  <si>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</si>
  <si>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</si>
  <si>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</si>
  <si>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</si>
  <si>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</si>
  <si>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</si>
  <si>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</si>
  <si>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</si>
  <si>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</si>
  <si>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</si>
  <si>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</si>
  <si>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$ 4.221,77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</si>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</sst>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16" customWidth="1"/>
    <col min="4" max="4" width="68.17" customWidth="1"/>
    <col min="5" max="5" width="11.05" customWidth="1"/>
    <col min="6" max="6" width="14.9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311809</v>
      </c>
      <c r="G10" s="12">
        <f ca="1">ROUND(INDIRECT(ADDRESS(ROW()+(0), COLUMN()+(-2), 1))*INDIRECT(ADDRESS(ROW()+(0), COLUMN()+(-1), 1)), 2)</f>
        <v>13096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2.625</v>
      </c>
      <c r="F11" s="12">
        <v>7372.61</v>
      </c>
      <c r="G11" s="12">
        <f ca="1">ROUND(INDIRECT(ADDRESS(ROW()+(0), COLUMN()+(-2), 1))*INDIRECT(ADDRESS(ROW()+(0), COLUMN()+(-1), 1)), 2)</f>
        <v>19353.1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3281.16</v>
      </c>
      <c r="G12" s="12">
        <f ca="1">ROUND(INDIRECT(ADDRESS(ROW()+(0), COLUMN()+(-2), 1))*INDIRECT(ADDRESS(ROW()+(0), COLUMN()+(-1), 1)), 2)</f>
        <v>19.69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0.008</v>
      </c>
      <c r="F13" s="12">
        <v>45136</v>
      </c>
      <c r="G13" s="12">
        <f ca="1">ROUND(INDIRECT(ADDRESS(ROW()+(0), COLUMN()+(-2), 1))*INDIRECT(ADDRESS(ROW()+(0), COLUMN()+(-1), 1)), 2)</f>
        <v>361.09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1.25</v>
      </c>
      <c r="F14" s="14">
        <v>483.43</v>
      </c>
      <c r="G14" s="14">
        <f ca="1">ROUND(INDIRECT(ADDRESS(ROW()+(0), COLUMN()+(-2), 1))*INDIRECT(ADDRESS(ROW()+(0), COLUMN()+(-1), 1)), 2)</f>
        <v>604.29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33434.1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0.006</v>
      </c>
      <c r="F17" s="14">
        <v>8706.88</v>
      </c>
      <c r="G17" s="14">
        <f ca="1">ROUND(INDIRECT(ADDRESS(ROW()+(0), COLUMN()+(-2), 1))*INDIRECT(ADDRESS(ROW()+(0), COLUMN()+(-1), 1)), 2)</f>
        <v>52.24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52.24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0.259</v>
      </c>
      <c r="F20" s="12">
        <v>25476.9</v>
      </c>
      <c r="G20" s="12">
        <f ca="1">ROUND(INDIRECT(ADDRESS(ROW()+(0), COLUMN()+(-2), 1))*INDIRECT(ADDRESS(ROW()+(0), COLUMN()+(-1), 1)), 2)</f>
        <v>6598.52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0.31</v>
      </c>
      <c r="F21" s="14">
        <v>19044.7</v>
      </c>
      <c r="G21" s="14">
        <f ca="1">ROUND(INDIRECT(ADDRESS(ROW()+(0), COLUMN()+(-2), 1))*INDIRECT(ADDRESS(ROW()+(0), COLUMN()+(-1), 1)), 2)</f>
        <v>5903.84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12502.4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45988.7</v>
      </c>
      <c r="G24" s="14">
        <f ca="1">ROUND(INDIRECT(ADDRESS(ROW()+(0), COLUMN()+(-2), 1))*INDIRECT(ADDRESS(ROW()+(0), COLUMN()+(-1), 1))/100, 2)</f>
        <v>919.77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46908.5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