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<sst xmlns="http://schemas.openxmlformats.org/spreadsheetml/2006/main" count="47" uniqueCount="47">
  <si>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</si>
  <si>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</si>
  <si>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</si>
  <si>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</si>
  <si>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pino Suecia, de 30x100x1600/2400 mm, fijadas mediante el sistema de fijación vista, sobre rastreles de madera de pino, de 65x38 mm, con clase de uso 4, separados 50 cm entre sí y fijados a la solera de concreto con chazos expansivos metálicos y tirafondos; cepillado y posterior aplicación de dos manos de lasur al agua de secado rápido para interior y exterior, para suelos, color Pino, acabado satinado rendimiento: 0,083 l/m² cada mano como tratamiento protector y decorativo. Incluso tirafondos para sujeción de las tablas a los rastreles y piezas especiales. El precio no incluye la solera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</si>
  <si>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</si>
  <si>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</si>
  <si>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</si>
  <si>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</si>
  <si>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</si>
  <si>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</si>
  <si>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</si>
  <si>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</si>
  <si>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</si>
  <si>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</si>
  <si>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mt18mta030an</t>
  </si>
  <si>
    <t xml:space="preserve">m²</t>
  </si>
  <si>
    <t xml:space="preserve">Tablas de madera maciza, de pino Suecia, de 30x100x1600/2400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</si>
  <si>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</si>
  <si>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</si>
  <si>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</si>
  <si>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</si>
  <si>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</si>
  <si>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elementos de madera sobre soporte base de concreto.</t>
  </si>
  <si>
    <t xml:space="preserve">mt27lsa020a</t>
  </si>
  <si>
    <t xml:space="preserve">l</t>
  </si>
  <si>
    <t xml:space="preserve">Lasur al agua de secado rápido para interior y exterior, para suelos, color Pino, acabado satinado, a base de resinas acrílicas híbridas y copolímeros de poliuretano, con un agente biocida, contra hongos de mancha azul y moho, con resistencia a la intemperie, para aplicar con brocha, rodillo o pistola sobre pisos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</si>
  <si>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</si>
  <si>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</si>
  <si>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</si>
  <si>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</si>
  <si>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</si>
  <si>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</si>
  <si>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</si>
  <si>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</si>
  <si>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</si>
  <si>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</si>
  <si>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</si>
  <si>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</si>
  <si>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</si>
  <si>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</si>
  <si>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</si>
  <si>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</si>
  <si>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</si>
  <si>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</si>
  <si>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$ 84.149,89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</si>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</sst>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1.06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8739.89</v>
      </c>
      <c r="H10" s="12">
        <f ca="1">ROUND(INDIRECT(ADDRESS(ROW()+(0), COLUMN()+(-2), 1))*INDIRECT(ADDRESS(ROW()+(0), COLUMN()+(-1), 1)), 2)</f>
        <v>18353.8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79758.2</v>
      </c>
      <c r="H11" s="12">
        <f ca="1">ROUND(INDIRECT(ADDRESS(ROW()+(0), COLUMN()+(-2), 1))*INDIRECT(ADDRESS(ROW()+(0), COLUMN()+(-1), 1)), 2)</f>
        <v>83746.1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616.62</v>
      </c>
      <c r="H12" s="12">
        <f ca="1">ROUND(INDIRECT(ADDRESS(ROW()+(0), COLUMN()+(-2), 1))*INDIRECT(ADDRESS(ROW()+(0), COLUMN()+(-1), 1)), 2)</f>
        <v>17265.4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3217.14</v>
      </c>
      <c r="H13" s="12">
        <f ca="1">ROUND(INDIRECT(ADDRESS(ROW()+(0), COLUMN()+(-2), 1))*INDIRECT(ADDRESS(ROW()+(0), COLUMN()+(-1), 1)), 2)</f>
        <v>12868.6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67294.5</v>
      </c>
      <c r="H14" s="14">
        <f ca="1">ROUND(INDIRECT(ADDRESS(ROW()+(0), COLUMN()+(-2), 1))*INDIRECT(ADDRESS(ROW()+(0), COLUMN()+(-1), 1)), 2)</f>
        <v>11170.9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143405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0.647</v>
      </c>
      <c r="G17" s="12">
        <v>25476.9</v>
      </c>
      <c r="H17" s="12">
        <f ca="1">ROUND(INDIRECT(ADDRESS(ROW()+(0), COLUMN()+(-2), 1))*INDIRECT(ADDRESS(ROW()+(0), COLUMN()+(-1), 1)), 2)</f>
        <v>16483.6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0.647</v>
      </c>
      <c r="G18" s="12">
        <v>19044.7</v>
      </c>
      <c r="H18" s="12">
        <f ca="1">ROUND(INDIRECT(ADDRESS(ROW()+(0), COLUMN()+(-2), 1))*INDIRECT(ADDRESS(ROW()+(0), COLUMN()+(-1), 1)), 2)</f>
        <v>12321.9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0.388</v>
      </c>
      <c r="G19" s="12">
        <v>25476.9</v>
      </c>
      <c r="H19" s="12">
        <f ca="1">ROUND(INDIRECT(ADDRESS(ROW()+(0), COLUMN()+(-2), 1))*INDIRECT(ADDRESS(ROW()+(0), COLUMN()+(-1), 1)), 2)</f>
        <v>9885.04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0.065</v>
      </c>
      <c r="G20" s="14">
        <v>19044.7</v>
      </c>
      <c r="H20" s="14">
        <f ca="1">ROUND(INDIRECT(ADDRESS(ROW()+(0), COLUMN()+(-2), 1))*INDIRECT(ADDRESS(ROW()+(0), COLUMN()+(-1), 1)), 2)</f>
        <v>1237.9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39928.4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183333</v>
      </c>
      <c r="H23" s="14">
        <f ca="1">ROUND(INDIRECT(ADDRESS(ROW()+(0), COLUMN()+(-2), 1))*INDIRECT(ADDRESS(ROW()+(0), COLUMN()+(-1), 1))/100, 2)</f>
        <v>3666.66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187000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