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<sst xmlns="http://schemas.openxmlformats.org/spreadsheetml/2006/main" count="20" uniqueCount="20">
  <si>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</si>
  <si>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XIP020</t>
  </si>
  <si>
    <t xml:space="preserve">Ud</t>
  </si>
  <si>
    <t xml:space="preserve">Ensayo ultrasónico de pilotes.</t>
  </si>
  <si>
    <r>
      <rPr>
        <sz val="8.25"/>
        <color rgb="FF000000"/>
        <rFont val="Arial"/>
        <family val="2"/>
      </rPr>
      <t xml:space="preserve">Ensayo ultrasónico sobre un pilote, con determinación de su integridad estructural.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</si>
  <si>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</si>
  <si>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</si>
  <si>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</si>
  <si>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</si>
  <si>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</si>
  <si>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</si>
  <si>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</si>
  <si>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mt49pil020d</t>
  </si>
  <si>
    <t xml:space="preserve">Ud</t>
  </si>
  <si>
    <t xml:space="preserve">Ensayo ultrasónico para comprobar la integridad estructural de un pilote de más de 150 cm de diámetro según ASTM D6760, incluso instrumentación previa con cinco tubos de acero, diez diagrafías, desplazamiento a obra e informe de resultados.</t>
  </si>
  <si>
    <t xml:space="preserve">Subtotal materiales:</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</si>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</sst>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3.74" customWidth="1"/>
    <col min="3" max="3" width="2.38" customWidth="1"/>
    <col min="4" max="4" width="5.27" customWidth="1"/>
    <col min="5" max="5" width="70.04"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1.40737e+006</v>
      </c>
      <c r="H10" s="14">
        <f ca="1">ROUND(INDIRECT(ADDRESS(ROW()+(0), COLUMN()+(-2), 1))*INDIRECT(ADDRESS(ROW()+(0), COLUMN()+(-1), 1)), 2)</f>
        <v>1.40737e+006</v>
      </c>
    </row>
    <row r="11" spans="1:8" ht="13.50" thickBot="1" customHeight="1">
      <c r="A11" s="15"/>
      <c r="B11" s="15"/>
      <c r="C11" s="15"/>
      <c r="D11" s="15"/>
      <c r="E11" s="15"/>
      <c r="F11" s="9" t="s">
        <v>15</v>
      </c>
      <c r="G11" s="9"/>
      <c r="H11" s="17">
        <f ca="1">ROUND(SUM(INDIRECT(ADDRESS(ROW()+(-1), COLUMN()+(0), 1))), 2)</f>
        <v>1.40737e+006</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1.40737e+006</v>
      </c>
      <c r="H13" s="14">
        <f ca="1">ROUND(INDIRECT(ADDRESS(ROW()+(0), COLUMN()+(-2), 1))*INDIRECT(ADDRESS(ROW()+(0), COLUMN()+(-1), 1))/100, 2)</f>
        <v>28147.4</v>
      </c>
    </row>
    <row r="14" spans="1:8" ht="13.50" thickBot="1" customHeight="1">
      <c r="A14" s="8"/>
      <c r="B14" s="8"/>
      <c r="C14" s="8"/>
      <c r="D14" s="8"/>
      <c r="E14" s="8"/>
      <c r="F14" s="21" t="s">
        <v>19</v>
      </c>
      <c r="G14" s="21"/>
      <c r="H14" s="22">
        <f ca="1">ROUND(SUM(INDIRECT(ADDRESS(ROW()+(-1), COLUMN()+(0), 1)),INDIRECT(ADDRESS(ROW()+(-3), COLUMN()+(0), 1))), 2)</f>
        <v>1.43552e+006</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