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<sst xmlns="http://schemas.openxmlformats.org/spreadsheetml/2006/main" count="41" uniqueCount="41">
  <si>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</si>
  <si>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</si>
  <si>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</si>
  <si>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</si>
  <si>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límite elástico aparente, resistencia a tracción, módulo de elasticidad, alargamiento y estricción; doblado a 180°; índice de resiliencia; geometría de la sección y desviación de la masa; análisis químico de una muestra de acero, comprendiendo carbono, silicio, fósforo, azufre y manganeso.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</si>
  <si>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</si>
  <si>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</si>
  <si>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</si>
  <si>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</si>
  <si>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</si>
  <si>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</si>
  <si>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</si>
  <si>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</si>
  <si>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</si>
  <si>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</si>
  <si>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</si>
  <si>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</si>
  <si>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</si>
  <si>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mt49pma050</t>
  </si>
  <si>
    <t xml:space="preserve">Ud</t>
  </si>
  <si>
    <t xml:space="preserve">Ensayo a tracción para determinar el límite elástico aparente, la resistencia a tracción, el módulo de elasticidad, el alargamiento y la estricción de una muestra de perfil laminado en estructura metálica, según ISO 6892-1.</t>
  </si>
  <si>
    <t xml:space="preserve">mt49pma080</t>
  </si>
  <si>
    <t xml:space="preserve">Ud</t>
  </si>
  <si>
    <t xml:space="preserve">Ensayo de doblado a 180° sobre una muestra de perfil laminado en estructura metálica, según ISO 7438.</t>
  </si>
  <si>
    <t xml:space="preserve">mt49pma090</t>
  </si>
  <si>
    <t xml:space="preserve">Ud</t>
  </si>
  <si>
    <t xml:space="preserve">Ensayo para determinar el índice de resiliencia de una muestra de perfil laminado en estructura metálica.</t>
  </si>
  <si>
    <t xml:space="preserve">mt49pma120</t>
  </si>
  <si>
    <t xml:space="preserve">Ud</t>
  </si>
  <si>
    <t xml:space="preserve">Ensayo de comprobación de la geometría de la sección y desviación de la masa de una muestra de perfil laminado en estructura metálica.</t>
  </si>
  <si>
    <t xml:space="preserve">mt49pma140</t>
  </si>
  <si>
    <t xml:space="preserve">Ud</t>
  </si>
  <si>
    <t xml:space="preserve">Análisis químico de una muestra de acero, comprendiendo carbono (ASTM E1019 y ASTM E415), silicio, fósforo (ASTM E415), azufre (ASTM E1019 y ASTM E415) y manganeso (ASTM E415).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</si>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</sst>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2.42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127386</v>
      </c>
      <c r="H12" s="12">
        <f ca="1">ROUND(INDIRECT(ADDRESS(ROW()+(0), COLUMN()+(-2), 1))*INDIRECT(ADDRESS(ROW()+(0), COLUMN()+(-1), 1)), 2)</f>
        <v>127386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55190.2</v>
      </c>
      <c r="H13" s="12">
        <f ca="1">ROUND(INDIRECT(ADDRESS(ROW()+(0), COLUMN()+(-2), 1))*INDIRECT(ADDRESS(ROW()+(0), COLUMN()+(-1), 1)), 2)</f>
        <v>55190.2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42038.9</v>
      </c>
      <c r="H14" s="12">
        <f ca="1">ROUND(INDIRECT(ADDRESS(ROW()+(0), COLUMN()+(-2), 1))*INDIRECT(ADDRESS(ROW()+(0), COLUMN()+(-1), 1)), 2)</f>
        <v>42038.9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171353</v>
      </c>
      <c r="H15" s="12">
        <f ca="1">ROUND(INDIRECT(ADDRESS(ROW()+(0), COLUMN()+(-2), 1))*INDIRECT(ADDRESS(ROW()+(0), COLUMN()+(-1), 1)), 2)</f>
        <v>171353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722620</v>
      </c>
      <c r="H16" s="12">
        <f ca="1">ROUND(INDIRECT(ADDRESS(ROW()+(0), COLUMN()+(-2), 1))*INDIRECT(ADDRESS(ROW()+(0), COLUMN()+(-1), 1)), 2)</f>
        <v>722620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217813</v>
      </c>
      <c r="H17" s="14">
        <f ca="1">ROUND(INDIRECT(ADDRESS(ROW()+(0), COLUMN()+(-2), 1))*INDIRECT(ADDRESS(ROW()+(0), COLUMN()+(-1), 1)), 2)</f>
        <v>217813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1.41068e+006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1.41068e+006</v>
      </c>
      <c r="H20" s="14">
        <f ca="1">ROUND(INDIRECT(ADDRESS(ROW()+(0), COLUMN()+(-2), 1))*INDIRECT(ADDRESS(ROW()+(0), COLUMN()+(-1), 1))/100, 2)</f>
        <v>28213.7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1.4389e+006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