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<sst xmlns="http://schemas.openxmlformats.org/spreadsheetml/2006/main" count="35" uniqueCount="35">
  <si>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</si>
  <si>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NBD030</t>
  </si>
  <si>
    <t xml:space="preserve">m²</t>
  </si>
  <si>
    <t xml:space="preserve">Aislamiento acústico a ruido aéreo bajo losa, con paneles de lana mineral.</t>
  </si>
  <si>
    <r>
      <rPr>
        <sz val="8.25"/>
        <color rgb="FF000000"/>
        <rFont val="Arial"/>
        <family val="2"/>
      </rPr>
      <t xml:space="preserve">Aislamiento acústico a ruido aéreo bajo losa, con panel lana de roca, Geowall 34 "ISOVER", no revestido, de 30 mm de espesor, resistencia térmica 0,85 m²K/W, conductividad térmica 0,034 W/(mK). Colocado a tope y con fijaciones mecánicas. Incluso banda autoadhesiva desolidarizante,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</si>
  <si>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</si>
  <si>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</si>
  <si>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</si>
  <si>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</si>
  <si>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</si>
  <si>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</si>
  <si>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</si>
  <si>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mt16lri010sj</t>
  </si>
  <si>
    <t xml:space="preserve">m²</t>
  </si>
  <si>
    <t xml:space="preserve">Panel rígido de lana mineral, Geowall 34 "ISOVER", no revestido, de 30 mm de espesor, resistencia térmica 0,85 m²K/W, conductividad térmica 0,034 W/(mK), coeficiente de absorción acústica medio 0,6 para una frecuencia de 500 Hz y Euroclase A1 de reacción al fuego.</t>
  </si>
  <si>
    <t xml:space="preserve">mt16aaa020ec</t>
  </si>
  <si>
    <t xml:space="preserve">Ud</t>
  </si>
  <si>
    <t xml:space="preserve">Fijación mecánica para paneles aislantes de lana de roca, colocados directamente sobre la superficie soporte.</t>
  </si>
  <si>
    <t xml:space="preserve">mt16ptc060a</t>
  </si>
  <si>
    <t xml:space="preserve">m</t>
  </si>
  <si>
    <t xml:space="preserve">Banda autoadhesiva desolidarizante, de 50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</si>
  <si>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</si>
  <si>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</si>
  <si>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</si>
  <si>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</si>
  <si>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</si>
  <si>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</si>
  <si>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</si>
  <si>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</si>
  <si>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</si>
  <si>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</si>
  <si>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</si>
  <si>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</si>
  <si>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$ 5.886,13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</si>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</sst>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29254.7</v>
      </c>
      <c r="H10" s="12">
        <f ca="1">ROUND(INDIRECT(ADDRESS(ROW()+(0), COLUMN()+(-2), 1))*INDIRECT(ADDRESS(ROW()+(0), COLUMN()+(-1), 1)), 2)</f>
        <v>30717.4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789.87</v>
      </c>
      <c r="H11" s="12">
        <f ca="1">ROUND(INDIRECT(ADDRESS(ROW()+(0), COLUMN()+(-2), 1))*INDIRECT(ADDRESS(ROW()+(0), COLUMN()+(-1), 1)), 2)</f>
        <v>2369.61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5278.13</v>
      </c>
      <c r="H12" s="14">
        <f ca="1">ROUND(INDIRECT(ADDRESS(ROW()+(0), COLUMN()+(-2), 1))*INDIRECT(ADDRESS(ROW()+(0), COLUMN()+(-1), 1)), 2)</f>
        <v>5542.04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38629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0.135</v>
      </c>
      <c r="G15" s="12">
        <v>26179.2</v>
      </c>
      <c r="H15" s="12">
        <f ca="1">ROUND(INDIRECT(ADDRESS(ROW()+(0), COLUMN()+(-2), 1))*INDIRECT(ADDRESS(ROW()+(0), COLUMN()+(-1), 1)), 2)</f>
        <v>3534.19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0.135</v>
      </c>
      <c r="G16" s="14">
        <v>19044.7</v>
      </c>
      <c r="H16" s="14">
        <f ca="1">ROUND(INDIRECT(ADDRESS(ROW()+(0), COLUMN()+(-2), 1))*INDIRECT(ADDRESS(ROW()+(0), COLUMN()+(-1), 1)), 2)</f>
        <v>2571.03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6105.22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44734.3</v>
      </c>
      <c r="H19" s="14">
        <f ca="1">ROUND(INDIRECT(ADDRESS(ROW()+(0), COLUMN()+(-2), 1))*INDIRECT(ADDRESS(ROW()+(0), COLUMN()+(-1), 1))/100, 2)</f>
        <v>894.69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45628.9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