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<sst xmlns="http://schemas.openxmlformats.org/spreadsheetml/2006/main" count="35" uniqueCount="35">
  <si>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</si>
  <si>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NBP020</t>
  </si>
  <si>
    <t xml:space="preserve">m²</t>
  </si>
  <si>
    <t xml:space="preserve">Aislamiento acústico a ruido aéreo, en muro divisorio interior de placas, con paneles entre montantes y complejos multicapa entre placas.</t>
  </si>
  <si>
    <r>
      <rPr>
        <sz val="8.25"/>
        <color rgb="FF000000"/>
        <rFont val="Arial"/>
        <family val="2"/>
      </rPr>
      <t xml:space="preserve">Aislamiento acústico a ruido aéreo, en muro divisorio interior de placas, realizado con panel semirrígido de lana mineral, Geowall 37 "ISOVER", no revestido, de 50 mm de espesor, resistencia térmica 1,35 m²K/W, conductividad térmica 0,037 W/(mK), colocado entre los montantes de la estructura portante; y complejo multicapa, de 6,4 mm de espesor, formado por dos láminas de espuma de polietileno reticulado, de 3 mm de espesor cada una, y una lámina de plomo de 0,35 mm de espesor intercalada entre ambas, adherido entre las placas con pegamento.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</si>
  <si>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</si>
  <si>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</si>
  <si>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</si>
  <si>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</si>
  <si>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</si>
  <si>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</si>
  <si>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</si>
  <si>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mt16lri010co</t>
  </si>
  <si>
    <t xml:space="preserve">m²</t>
  </si>
  <si>
    <t xml:space="preserve">Panel semirrígido de lana mineral, Geowall 37 "ISOVER", no revestido, de 50 mm de espesor, resistencia térmica 1,35 m²K/W, conductividad térmica 0,037 W/(mK), coeficiente de absorción acústica medio 0,7 para una frecuencia de 500 Hz y Euroclase A1 de reacción al fuego.</t>
  </si>
  <si>
    <t xml:space="preserve">mt16ppt025i</t>
  </si>
  <si>
    <t xml:space="preserve">m²</t>
  </si>
  <si>
    <t xml:space="preserve">Complejo multicapa, de 6,4 mm de espesor, formado por dos láminas de espuma de polietileno reticulado, de 3 mm de espesor cada una, y una lámina de plomo de 0,35 mm de espesor intercalada entre ambas; con 24,5 dB de índice global de reducción acústica, Rw, según ISO 10140-2.</t>
  </si>
  <si>
    <t xml:space="preserve">mt16npg031</t>
  </si>
  <si>
    <t xml:space="preserve">kg</t>
  </si>
  <si>
    <t xml:space="preserve">Pegamento.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</si>
  <si>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</si>
  <si>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</si>
  <si>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</si>
  <si>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</si>
  <si>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colocador de aislantes.</t>
  </si>
  <si>
    <t xml:space="preserve">mo101</t>
  </si>
  <si>
    <t xml:space="preserve">h</t>
  </si>
  <si>
    <t xml:space="preserve">Ayudante colocador de aislantes.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</si>
  <si>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</si>
  <si>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</si>
  <si>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</si>
  <si>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</si>
  <si>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$ 9.369,54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</si>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</sst>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5.10" customWidth="1"/>
    <col min="5" max="5" width="71.57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23111.2</v>
      </c>
      <c r="H10" s="12">
        <f ca="1">ROUND(INDIRECT(ADDRESS(ROW()+(0), COLUMN()+(-2), 1))*INDIRECT(ADDRESS(ROW()+(0), COLUMN()+(-1), 1)), 2)</f>
        <v>24266.7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2.1</v>
      </c>
      <c r="G11" s="12">
        <v>195801</v>
      </c>
      <c r="H11" s="12">
        <f ca="1">ROUND(INDIRECT(ADDRESS(ROW()+(0), COLUMN()+(-2), 1))*INDIRECT(ADDRESS(ROW()+(0), COLUMN()+(-1), 1)), 2)</f>
        <v>411183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0.3</v>
      </c>
      <c r="G12" s="14">
        <v>45403.2</v>
      </c>
      <c r="H12" s="14">
        <f ca="1">ROUND(INDIRECT(ADDRESS(ROW()+(0), COLUMN()+(-2), 1))*INDIRECT(ADDRESS(ROW()+(0), COLUMN()+(-1), 1)), 2)</f>
        <v>13621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449071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0.226</v>
      </c>
      <c r="G15" s="12">
        <v>26179.2</v>
      </c>
      <c r="H15" s="12">
        <f ca="1">ROUND(INDIRECT(ADDRESS(ROW()+(0), COLUMN()+(-2), 1))*INDIRECT(ADDRESS(ROW()+(0), COLUMN()+(-1), 1)), 2)</f>
        <v>5916.49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0.226</v>
      </c>
      <c r="G16" s="14">
        <v>19044.7</v>
      </c>
      <c r="H16" s="14">
        <f ca="1">ROUND(INDIRECT(ADDRESS(ROW()+(0), COLUMN()+(-2), 1))*INDIRECT(ADDRESS(ROW()+(0), COLUMN()+(-1), 1)), 2)</f>
        <v>4304.09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10220.6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459291</v>
      </c>
      <c r="H19" s="14">
        <f ca="1">ROUND(INDIRECT(ADDRESS(ROW()+(0), COLUMN()+(-2), 1))*INDIRECT(ADDRESS(ROW()+(0), COLUMN()+(-1), 1))/100, 2)</f>
        <v>9185.83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468477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