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<sst xmlns="http://schemas.openxmlformats.org/spreadsheetml/2006/main" count="103" uniqueCount="103">
  <si>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</si>
  <si>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QAB011</t>
  </si>
  <si>
    <t xml:space="preserve">m²</t>
  </si>
  <si>
    <t xml:space="preserve">Cubierta plana transitable, no ventilada, con piso fijo, tipo convencional, para tráfico peatonal privado. Impermeabilización con mantos asfálticos, tipo monocapa mejorada.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</si>
  <si>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de betún modificado con elastómero SBS, de 3,5 mm de espesor, con armadura de fieltro de poliéster no tejido de 160 g/m², mejorada con un manto de betún aditivado con plastómero APP, totalmente adheridos con soplete;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</si>
  <si>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</si>
  <si>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</si>
  <si>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</si>
  <si>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</si>
  <si>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</si>
  <si>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</si>
  <si>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</si>
  <si>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</si>
  <si>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</si>
  <si>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</si>
  <si>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</si>
  <si>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</si>
  <si>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</si>
  <si>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</si>
  <si>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</si>
  <si>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</si>
  <si>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</si>
  <si>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</si>
  <si>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</si>
  <si>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</si>
  <si>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</si>
  <si>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</si>
  <si>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</si>
  <si>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</si>
  <si>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</si>
  <si>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</si>
  <si>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</si>
  <si>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</si>
  <si>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</si>
  <si>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</si>
  <si>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</si>
  <si>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</si>
  <si>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</si>
  <si>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</si>
  <si>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</si>
  <si>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</si>
  <si>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</si>
  <si>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</si>
  <si>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</si>
  <si>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</si>
  <si>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</si>
  <si>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</si>
  <si>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Manto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</si>
  <si>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</si>
  <si>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</si>
  <si>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</si>
  <si>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</si>
  <si>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</si>
  <si>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</si>
  <si>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</si>
  <si>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</si>
  <si>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</si>
  <si>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</si>
  <si>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</si>
  <si>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</si>
  <si>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</si>
  <si>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</si>
  <si>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Guardaescoba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</si>
  <si>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</si>
  <si>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</si>
  <si>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</si>
  <si>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</si>
  <si>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</si>
  <si>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</si>
  <si>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</si>
  <si>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</si>
  <si>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</si>
  <si>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</si>
  <si>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</si>
  <si>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</si>
  <si>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</si>
  <si>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</si>
  <si>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</si>
  <si>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</si>
  <si>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</si>
  <si>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</si>
  <si>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</si>
  <si>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</si>
  <si>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</si>
  <si>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</si>
  <si>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</si>
  <si>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</si>
  <si>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</si>
  <si>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</si>
  <si>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</si>
  <si>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</si>
  <si>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</si>
  <si>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</si>
  <si>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</si>
  <si>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</si>
  <si>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</si>
  <si>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</si>
  <si>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</si>
  <si>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</si>
  <si>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</si>
  <si>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</si>
  <si>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$ 86.581,61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</si>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</sst>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66.13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373525</v>
      </c>
      <c r="H11" s="12">
        <f ca="1">ROUND(INDIRECT(ADDRESS(ROW()+(0), COLUMN()+(-2), 1))*INDIRECT(ADDRESS(ROW()+(0), COLUMN()+(-1), 1)), 2)</f>
        <v>37352.5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3281.16</v>
      </c>
      <c r="H14" s="12">
        <f ca="1">ROUND(INDIRECT(ADDRESS(ROW()+(0), COLUMN()+(-2), 1))*INDIRECT(ADDRESS(ROW()+(0), COLUMN()+(-1), 1)), 2)</f>
        <v>52.5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45136</v>
      </c>
      <c r="H15" s="12">
        <f ca="1">ROUND(INDIRECT(ADDRESS(ROW()+(0), COLUMN()+(-2), 1))*INDIRECT(ADDRESS(ROW()+(0), COLUMN()+(-1), 1)), 2)</f>
        <v>5867.68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483.43</v>
      </c>
      <c r="H16" s="12">
        <f ca="1">ROUND(INDIRECT(ADDRESS(ROW()+(0), COLUMN()+(-2), 1))*INDIRECT(ADDRESS(ROW()+(0), COLUMN()+(-1), 1)), 2)</f>
        <v>9668.6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81327.9</v>
      </c>
      <c r="H17" s="12">
        <f ca="1">ROUND(INDIRECT(ADDRESS(ROW()+(0), COLUMN()+(-2), 1))*INDIRECT(ADDRESS(ROW()+(0), COLUMN()+(-1), 1)), 2)</f>
        <v>85394.4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3664.72</v>
      </c>
      <c r="H18" s="12">
        <f ca="1">ROUND(INDIRECT(ADDRESS(ROW()+(0), COLUMN()+(-2), 1))*INDIRECT(ADDRESS(ROW()+(0), COLUMN()+(-1), 1)), 2)</f>
        <v>3847.96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280918</v>
      </c>
      <c r="H19" s="12">
        <f ca="1">ROUND(INDIRECT(ADDRESS(ROW()+(0), COLUMN()+(-2), 1))*INDIRECT(ADDRESS(ROW()+(0), COLUMN()+(-1), 1)), 2)</f>
        <v>11236.7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37380.1</v>
      </c>
      <c r="H20" s="12">
        <f ca="1">ROUND(INDIRECT(ADDRESS(ROW()+(0), COLUMN()+(-2), 1))*INDIRECT(ADDRESS(ROW()+(0), COLUMN()+(-1), 1)), 2)</f>
        <v>41118.1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18428.3</v>
      </c>
      <c r="H21" s="12">
        <f ca="1">ROUND(INDIRECT(ADDRESS(ROW()+(0), COLUMN()+(-2), 1))*INDIRECT(ADDRESS(ROW()+(0), COLUMN()+(-1), 1)), 2)</f>
        <v>20271.1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1.05</v>
      </c>
      <c r="G22" s="12">
        <v>5025.9</v>
      </c>
      <c r="H22" s="12">
        <f ca="1">ROUND(INDIRECT(ADDRESS(ROW()+(0), COLUMN()+(-2), 1))*INDIRECT(ADDRESS(ROW()+(0), COLUMN()+(-1), 1)), 2)</f>
        <v>5277.2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</v>
      </c>
      <c r="G23" s="12">
        <v>801.33</v>
      </c>
      <c r="H23" s="12">
        <f ca="1">ROUND(INDIRECT(ADDRESS(ROW()+(0), COLUMN()+(-2), 1))*INDIRECT(ADDRESS(ROW()+(0), COLUMN()+(-1), 1)), 2)</f>
        <v>6410.64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1.05</v>
      </c>
      <c r="G24" s="12">
        <v>34623.7</v>
      </c>
      <c r="H24" s="12">
        <f ca="1">ROUND(INDIRECT(ADDRESS(ROW()+(0), COLUMN()+(-2), 1))*INDIRECT(ADDRESS(ROW()+(0), COLUMN()+(-1), 1)), 2)</f>
        <v>36354.9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14</v>
      </c>
      <c r="G25" s="12">
        <v>67.02</v>
      </c>
      <c r="H25" s="12">
        <f ca="1">ROUND(INDIRECT(ADDRESS(ROW()+(0), COLUMN()+(-2), 1))*INDIRECT(ADDRESS(ROW()+(0), COLUMN()+(-1), 1)), 2)</f>
        <v>938.28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0.4</v>
      </c>
      <c r="G26" s="12">
        <v>12983.9</v>
      </c>
      <c r="H26" s="12">
        <f ca="1">ROUND(INDIRECT(ADDRESS(ROW()+(0), COLUMN()+(-2), 1))*INDIRECT(ADDRESS(ROW()+(0), COLUMN()+(-1), 1)), 2)</f>
        <v>5193.56</v>
      </c>
    </row>
    <row r="27" spans="1:8" ht="108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0.05</v>
      </c>
      <c r="G27" s="14">
        <v>4767.22</v>
      </c>
      <c r="H27" s="14">
        <f ca="1">ROUND(INDIRECT(ADDRESS(ROW()+(0), COLUMN()+(-2), 1))*INDIRECT(ADDRESS(ROW()+(0), COLUMN()+(-1), 1)), 2)</f>
        <v>238.36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273791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0.056</v>
      </c>
      <c r="G30" s="14">
        <v>8706.88</v>
      </c>
      <c r="H30" s="14">
        <f ca="1">ROUND(INDIRECT(ADDRESS(ROW()+(0), COLUMN()+(-2), 1))*INDIRECT(ADDRESS(ROW()+(0), COLUMN()+(-1), 1)), 2)</f>
        <v>487.59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487.59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0.102</v>
      </c>
      <c r="G33" s="12">
        <v>25476.9</v>
      </c>
      <c r="H33" s="12">
        <f ca="1">ROUND(INDIRECT(ADDRESS(ROW()+(0), COLUMN()+(-2), 1))*INDIRECT(ADDRESS(ROW()+(0), COLUMN()+(-1), 1)), 2)</f>
        <v>2598.65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1.05</v>
      </c>
      <c r="G34" s="12">
        <v>18348.8</v>
      </c>
      <c r="H34" s="12">
        <f ca="1">ROUND(INDIRECT(ADDRESS(ROW()+(0), COLUMN()+(-2), 1))*INDIRECT(ADDRESS(ROW()+(0), COLUMN()+(-1), 1)), 2)</f>
        <v>19266.2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0.158</v>
      </c>
      <c r="G35" s="12">
        <v>25476.9</v>
      </c>
      <c r="H35" s="12">
        <f ca="1">ROUND(INDIRECT(ADDRESS(ROW()+(0), COLUMN()+(-2), 1))*INDIRECT(ADDRESS(ROW()+(0), COLUMN()+(-1), 1)), 2)</f>
        <v>4025.35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0.158</v>
      </c>
      <c r="G36" s="12">
        <v>19044.7</v>
      </c>
      <c r="H36" s="12">
        <f ca="1">ROUND(INDIRECT(ADDRESS(ROW()+(0), COLUMN()+(-2), 1))*INDIRECT(ADDRESS(ROW()+(0), COLUMN()+(-1), 1)), 2)</f>
        <v>3009.05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0.056</v>
      </c>
      <c r="G37" s="12">
        <v>26179.2</v>
      </c>
      <c r="H37" s="12">
        <f ca="1">ROUND(INDIRECT(ADDRESS(ROW()+(0), COLUMN()+(-2), 1))*INDIRECT(ADDRESS(ROW()+(0), COLUMN()+(-1), 1)), 2)</f>
        <v>1466.03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0.056</v>
      </c>
      <c r="G38" s="12">
        <v>19044.7</v>
      </c>
      <c r="H38" s="12">
        <f ca="1">ROUND(INDIRECT(ADDRESS(ROW()+(0), COLUMN()+(-2), 1))*INDIRECT(ADDRESS(ROW()+(0), COLUMN()+(-1), 1)), 2)</f>
        <v>1066.5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0.452</v>
      </c>
      <c r="G39" s="12">
        <v>25476.9</v>
      </c>
      <c r="H39" s="12">
        <f ca="1">ROUND(INDIRECT(ADDRESS(ROW()+(0), COLUMN()+(-2), 1))*INDIRECT(ADDRESS(ROW()+(0), COLUMN()+(-1), 1)), 2)</f>
        <v>11515.6</v>
      </c>
    </row>
    <row r="40" spans="1:8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0.226</v>
      </c>
      <c r="G40" s="14">
        <v>19044.7</v>
      </c>
      <c r="H40" s="14">
        <f ca="1">ROUND(INDIRECT(ADDRESS(ROW()+(0), COLUMN()+(-2), 1))*INDIRECT(ADDRESS(ROW()+(0), COLUMN()+(-1), 1)), 2)</f>
        <v>4304.09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47251.4</v>
      </c>
    </row>
    <row r="42" spans="1:8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4">
        <f ca="1">ROUND(SUM(INDIRECT(ADDRESS(ROW()+(-2), COLUMN()+(1), 1)),INDIRECT(ADDRESS(ROW()+(-12), COLUMN()+(1), 1)),INDIRECT(ADDRESS(ROW()+(-15), COLUMN()+(1), 1))), 2)</f>
        <v>321530</v>
      </c>
      <c r="H43" s="14">
        <f ca="1">ROUND(INDIRECT(ADDRESS(ROW()+(0), COLUMN()+(-2), 1))*INDIRECT(ADDRESS(ROW()+(0), COLUMN()+(-1), 1))/100, 2)</f>
        <v>6430.6</v>
      </c>
    </row>
    <row r="44" spans="1:8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1)),INDIRECT(ADDRESS(ROW()+(-13), COLUMN()+(0), 1)),INDIRECT(ADDRESS(ROW()+(-16), COLUMN()+(0), 1))), 2)</f>
        <v>327961</v>
      </c>
    </row>
  </sheetData>
  <mergeCells count="4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F31:G31"/>
    <mergeCell ref="A32:C32"/>
    <mergeCell ref="E32:F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