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<sst xmlns="http://schemas.openxmlformats.org/spreadsheetml/2006/main" count="79" uniqueCount="79">
  <si>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</si>
  <si>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QDB012</t>
  </si>
  <si>
    <t xml:space="preserve">m²</t>
  </si>
  <si>
    <t xml:space="preserve">Cubierta plana no transitable, no ventilada, con grava, tipo convencional.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</si>
  <si>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de espuma de poliisocianurato soldable, de 40 mm de espesor; IMPERMEABILIZACIÓN: tipo bicapa, adherida, compuesta por un manto de betún modificado con elastómero SBS, de 2,5 mm de espesor, con armadura de fieltro de fibra de vidrio de 60 g/m² y un manto de betún modificado con elastómero SBS, de 2,5 mm de espesor, con armadura de fieltro de poliéster no tejido de 160 g/m², totalmente adheridos con soplete, sin coincidir sus juntas;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</si>
  <si>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</si>
  <si>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</si>
  <si>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</si>
  <si>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</si>
  <si>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</si>
  <si>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</si>
  <si>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</si>
  <si>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</si>
  <si>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</si>
  <si>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</si>
  <si>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</si>
  <si>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</si>
  <si>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</si>
  <si>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</si>
  <si>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</si>
  <si>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</si>
  <si>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</si>
  <si>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</si>
  <si>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</si>
  <si>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</si>
  <si>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</si>
  <si>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</si>
  <si>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</si>
  <si>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</si>
  <si>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</si>
  <si>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</si>
  <si>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</si>
  <si>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</si>
  <si>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</si>
  <si>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</si>
  <si>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</si>
  <si>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</si>
  <si>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</si>
  <si>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</si>
  <si>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</si>
  <si>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</si>
  <si>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</si>
  <si>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</si>
  <si>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</si>
  <si>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</si>
  <si>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</si>
  <si>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</si>
  <si>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</si>
  <si>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</si>
  <si>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</si>
  <si>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</si>
  <si>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</si>
  <si>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</si>
  <si>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</si>
  <si>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</si>
  <si>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</si>
  <si>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</si>
  <si>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</si>
  <si>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</si>
  <si>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</si>
  <si>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</si>
  <si>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</si>
  <si>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</si>
  <si>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</si>
  <si>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</si>
  <si>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</si>
  <si>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</si>
  <si>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</si>
  <si>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</si>
  <si>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</si>
  <si>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</si>
  <si>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</si>
  <si>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</si>
  <si>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</si>
  <si>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</si>
  <si>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</si>
  <si>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</si>
  <si>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$ 43.856,02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</si>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</sst>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57321.6</v>
      </c>
      <c r="H17" s="12">
        <f ca="1">ROUND(INDIRECT(ADDRESS(ROW()+(0), COLUMN()+(-2), 1))*INDIRECT(ADDRESS(ROW()+(0), COLUMN()+(-1), 1)), 2)</f>
        <v>60187.7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29893.6</v>
      </c>
      <c r="H18" s="12">
        <f ca="1">ROUND(INDIRECT(ADDRESS(ROW()+(0), COLUMN()+(-2), 1))*INDIRECT(ADDRESS(ROW()+(0), COLUMN()+(-1), 1)), 2)</f>
        <v>32883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25914.8</v>
      </c>
      <c r="H19" s="12">
        <f ca="1">ROUND(INDIRECT(ADDRESS(ROW()+(0), COLUMN()+(-2), 1))*INDIRECT(ADDRESS(ROW()+(0), COLUMN()+(-1), 1)), 2)</f>
        <v>28506.3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5025.9</v>
      </c>
      <c r="H20" s="12">
        <f ca="1">ROUND(INDIRECT(ADDRESS(ROW()+(0), COLUMN()+(-2), 1))*INDIRECT(ADDRESS(ROW()+(0), COLUMN()+(-1), 1)), 2)</f>
        <v>5277.2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0.18</v>
      </c>
      <c r="G21" s="14">
        <v>54288.5</v>
      </c>
      <c r="H21" s="14">
        <f ca="1">ROUND(INDIRECT(ADDRESS(ROW()+(0), COLUMN()+(-2), 1))*INDIRECT(ADDRESS(ROW()+(0), COLUMN()+(-1), 1)), 2)</f>
        <v>9771.94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186341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8706.88</v>
      </c>
      <c r="H24" s="14">
        <f ca="1">ROUND(INDIRECT(ADDRESS(ROW()+(0), COLUMN()+(-2), 1))*INDIRECT(ADDRESS(ROW()+(0), COLUMN()+(-1), 1)), 2)</f>
        <v>243.79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243.79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0.186</v>
      </c>
      <c r="G27" s="12">
        <v>25476.9</v>
      </c>
      <c r="H27" s="12">
        <f ca="1">ROUND(INDIRECT(ADDRESS(ROW()+(0), COLUMN()+(-2), 1))*INDIRECT(ADDRESS(ROW()+(0), COLUMN()+(-1), 1)), 2)</f>
        <v>4738.71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0.632</v>
      </c>
      <c r="G28" s="12">
        <v>18348.8</v>
      </c>
      <c r="H28" s="12">
        <f ca="1">ROUND(INDIRECT(ADDRESS(ROW()+(0), COLUMN()+(-2), 1))*INDIRECT(ADDRESS(ROW()+(0), COLUMN()+(-1), 1)), 2)</f>
        <v>11596.4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0.214</v>
      </c>
      <c r="G29" s="12">
        <v>25476.9</v>
      </c>
      <c r="H29" s="12">
        <f ca="1">ROUND(INDIRECT(ADDRESS(ROW()+(0), COLUMN()+(-2), 1))*INDIRECT(ADDRESS(ROW()+(0), COLUMN()+(-1), 1)), 2)</f>
        <v>5452.06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0.214</v>
      </c>
      <c r="G30" s="12">
        <v>19044.7</v>
      </c>
      <c r="H30" s="12">
        <f ca="1">ROUND(INDIRECT(ADDRESS(ROW()+(0), COLUMN()+(-2), 1))*INDIRECT(ADDRESS(ROW()+(0), COLUMN()+(-1), 1)), 2)</f>
        <v>4075.56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0.056</v>
      </c>
      <c r="G31" s="12">
        <v>26179.2</v>
      </c>
      <c r="H31" s="12">
        <f ca="1">ROUND(INDIRECT(ADDRESS(ROW()+(0), COLUMN()+(-2), 1))*INDIRECT(ADDRESS(ROW()+(0), COLUMN()+(-1), 1)), 2)</f>
        <v>1466.03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0.056</v>
      </c>
      <c r="G32" s="14">
        <v>19044.7</v>
      </c>
      <c r="H32" s="14">
        <f ca="1">ROUND(INDIRECT(ADDRESS(ROW()+(0), COLUMN()+(-2), 1))*INDIRECT(ADDRESS(ROW()+(0), COLUMN()+(-1), 1)), 2)</f>
        <v>1066.5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28395.3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1)),INDIRECT(ADDRESS(ROW()+(-10), COLUMN()+(1), 1)),INDIRECT(ADDRESS(ROW()+(-13), COLUMN()+(1), 1))), 2)</f>
        <v>214981</v>
      </c>
      <c r="H35" s="14">
        <f ca="1">ROUND(INDIRECT(ADDRESS(ROW()+(0), COLUMN()+(-2), 1))*INDIRECT(ADDRESS(ROW()+(0), COLUMN()+(-1), 1))/100, 2)</f>
        <v>4299.61</v>
      </c>
    </row>
    <row r="36" spans="1:8" ht="13.50" thickBot="1" customHeight="1">
      <c r="A36" s="21" t="s">
        <v>77</v>
      </c>
      <c r="B36" s="21"/>
      <c r="C36" s="22"/>
      <c r="D36" s="22"/>
      <c r="E36" s="23"/>
      <c r="F36" s="24" t="s">
        <v>78</v>
      </c>
      <c r="G36" s="25"/>
      <c r="H36" s="26">
        <f ca="1">ROUND(SUM(INDIRECT(ADDRESS(ROW()+(-1), COLUMN()+(0), 1)),INDIRECT(ADDRESS(ROW()+(-3), COLUMN()+(0), 1)),INDIRECT(ADDRESS(ROW()+(-11), COLUMN()+(0), 1)),INDIRECT(ADDRESS(ROW()+(-14), COLUMN()+(0), 1))), 2)</f>
        <v>219280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