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<sst xmlns="http://schemas.openxmlformats.org/spreadsheetml/2006/main" count="53" uniqueCount="53">
  <si>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</si>
  <si>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QDD012</t>
  </si>
  <si>
    <t xml:space="preserve">m²</t>
  </si>
  <si>
    <t xml:space="preserve">Cubierta plana no transitable, no ventilada, Deck,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</si>
  <si>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Deck, tipo convencional, pendiente del 1% al 5%. SOPORTE BASE: perfil nervado autoportante de lámina de acero galvanizado S 280 de 0,7 mm de espesor, acabado liso, con 3 nervios de 50 mm de altura separados 260 mm; AISLAMIENTO TÉRMICO: panel rígido de lana de roca hidrofugada, Ixxo "ISOVER", revestido por una de sus caras con asfalto oxidado y film de polipropileno termofusible, de 40 mm de espesor, resistencia térmica 1 m²K/W, conductividad térmica 0,039 W/(mK); IMPERMEABILIZACIÓN: tipo bicapa, adherida, compuesta por un manto de betún modificado con elastómero SBS, de 2,5 mm de espesor, con armadura de fieltro de fibra de vidrio de 60 g/m², y un manto de betún modificado con elastómero SBS, de 2,5 mm de espesor, con armadura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</si>
  <si>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</si>
  <si>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</si>
  <si>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</si>
  <si>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</si>
  <si>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</si>
  <si>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</si>
  <si>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</si>
  <si>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</si>
  <si>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</si>
  <si>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lámina de acero galvanizado S 280 de 0,7 mm de espesor, acabado liso, con 3 nervios de 50 mm de altura separados 260 mm, inercia 18 cm4 y masa superficial 5,5 kg/m².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</si>
  <si>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</si>
  <si>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</si>
  <si>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</si>
  <si>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mt16aab010</t>
  </si>
  <si>
    <t xml:space="preserve">Ud</t>
  </si>
  <si>
    <t xml:space="preserve">Fijación mecánica de los paneles aislantes a la lámina metálica (cubiertas deck).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</si>
  <si>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</si>
  <si>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</si>
  <si>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</si>
  <si>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</si>
  <si>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</si>
  <si>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</si>
  <si>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</si>
  <si>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</si>
  <si>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</si>
  <si>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</si>
  <si>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</si>
  <si>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</si>
  <si>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</si>
  <si>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</si>
  <si>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</si>
  <si>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</si>
  <si>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</si>
  <si>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</si>
  <si>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</si>
  <si>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</si>
  <si>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</si>
  <si>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</si>
  <si>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</si>
  <si>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</si>
  <si>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</si>
  <si>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</si>
  <si>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</si>
  <si>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</si>
  <si>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</si>
  <si>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</si>
  <si>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$ 86.317,73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</si>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</sst>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22368.7</v>
      </c>
      <c r="H10" s="12">
        <f ca="1">ROUND(INDIRECT(ADDRESS(ROW()+(0), COLUMN()+(-2), 1))*INDIRECT(ADDRESS(ROW()+(0), COLUMN()+(-1), 1)), 2)</f>
        <v>24605.6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103854</v>
      </c>
      <c r="H11" s="12">
        <f ca="1">ROUND(INDIRECT(ADDRESS(ROW()+(0), COLUMN()+(-2), 1))*INDIRECT(ADDRESS(ROW()+(0), COLUMN()+(-1), 1)), 2)</f>
        <v>109047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936.15</v>
      </c>
      <c r="H12" s="12">
        <f ca="1">ROUND(INDIRECT(ADDRESS(ROW()+(0), COLUMN()+(-2), 1))*INDIRECT(ADDRESS(ROW()+(0), COLUMN()+(-1), 1)), 2)</f>
        <v>936.15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39317.2</v>
      </c>
      <c r="H13" s="12">
        <f ca="1">ROUND(INDIRECT(ADDRESS(ROW()+(0), COLUMN()+(-2), 1))*INDIRECT(ADDRESS(ROW()+(0), COLUMN()+(-1), 1)), 2)</f>
        <v>43248.9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1.1</v>
      </c>
      <c r="G14" s="14">
        <v>25914.8</v>
      </c>
      <c r="H14" s="14">
        <f ca="1">ROUND(INDIRECT(ADDRESS(ROW()+(0), COLUMN()+(-2), 1))*INDIRECT(ADDRESS(ROW()+(0), COLUMN()+(-1), 1)), 2)</f>
        <v>28506.3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206344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0.169</v>
      </c>
      <c r="G17" s="12">
        <v>26179.2</v>
      </c>
      <c r="H17" s="12">
        <f ca="1">ROUND(INDIRECT(ADDRESS(ROW()+(0), COLUMN()+(-2), 1))*INDIRECT(ADDRESS(ROW()+(0), COLUMN()+(-1), 1)), 2)</f>
        <v>4424.28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0.169</v>
      </c>
      <c r="G18" s="12">
        <v>19044.7</v>
      </c>
      <c r="H18" s="12">
        <f ca="1">ROUND(INDIRECT(ADDRESS(ROW()+(0), COLUMN()+(-2), 1))*INDIRECT(ADDRESS(ROW()+(0), COLUMN()+(-1), 1)), 2)</f>
        <v>3218.55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0.056</v>
      </c>
      <c r="G19" s="12">
        <v>26179.2</v>
      </c>
      <c r="H19" s="12">
        <f ca="1">ROUND(INDIRECT(ADDRESS(ROW()+(0), COLUMN()+(-2), 1))*INDIRECT(ADDRESS(ROW()+(0), COLUMN()+(-1), 1)), 2)</f>
        <v>1466.03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0.056</v>
      </c>
      <c r="G20" s="12">
        <v>19044.7</v>
      </c>
      <c r="H20" s="12">
        <f ca="1">ROUND(INDIRECT(ADDRESS(ROW()+(0), COLUMN()+(-2), 1))*INDIRECT(ADDRESS(ROW()+(0), COLUMN()+(-1), 1)), 2)</f>
        <v>1066.5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0.192</v>
      </c>
      <c r="G21" s="12">
        <v>25476.9</v>
      </c>
      <c r="H21" s="12">
        <f ca="1">ROUND(INDIRECT(ADDRESS(ROW()+(0), COLUMN()+(-2), 1))*INDIRECT(ADDRESS(ROW()+(0), COLUMN()+(-1), 1)), 2)</f>
        <v>4891.57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0.192</v>
      </c>
      <c r="G22" s="14">
        <v>19044.7</v>
      </c>
      <c r="H22" s="14">
        <f ca="1">ROUND(INDIRECT(ADDRESS(ROW()+(0), COLUMN()+(-2), 1))*INDIRECT(ADDRESS(ROW()+(0), COLUMN()+(-1), 1)), 2)</f>
        <v>3656.57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18723.5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1)),INDIRECT(ADDRESS(ROW()+(-10), COLUMN()+(1), 1))), 2)</f>
        <v>225067</v>
      </c>
      <c r="H25" s="14">
        <f ca="1">ROUND(INDIRECT(ADDRESS(ROW()+(0), COLUMN()+(-2), 1))*INDIRECT(ADDRESS(ROW()+(0), COLUMN()+(-1), 1))/100, 2)</f>
        <v>4501.34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1)),INDIRECT(ADDRESS(ROW()+(-11), COLUMN()+(0), 1))), 2)</f>
        <v>229568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