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<sst xmlns="http://schemas.openxmlformats.org/spreadsheetml/2006/main" count="94" uniqueCount="94">
  <si>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</si>
  <si>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QDE011</t>
  </si>
  <si>
    <t xml:space="preserve">m²</t>
  </si>
  <si>
    <t xml:space="preserve">Cubierta plana no transitable, no ventilada, ajardinada extensiva, tipo convencional. Impermeabilización con mantos asfálticos, tipo monocapa mejorada.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</si>
  <si>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Alphatoit "ISOVER"; IMPERMEABILIZACIÓN: tipo monocapa, adherida, formada por un manto de betún modificado con elastómero SBS, de 3,5 mm de espesor, con armadura de fieltro de poliéster reforzado y estabilizado de 150 g/m², mejorada con un manto de betún aditivado con plastómero APP, totalmente adheridos con soplete;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</si>
  <si>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</si>
  <si>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</si>
  <si>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</si>
  <si>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</si>
  <si>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</si>
  <si>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</si>
  <si>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</si>
  <si>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</si>
  <si>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</si>
  <si>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</si>
  <si>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</si>
  <si>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</si>
  <si>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</si>
  <si>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</si>
  <si>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</si>
  <si>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</si>
  <si>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</si>
  <si>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</si>
  <si>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</si>
  <si>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</si>
  <si>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</si>
  <si>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</si>
  <si>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</si>
  <si>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</si>
  <si>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</si>
  <si>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</si>
  <si>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</si>
  <si>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</si>
  <si>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</si>
  <si>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</si>
  <si>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</si>
  <si>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mt14lga010oc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</si>
  <si>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</si>
  <si>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</si>
  <si>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mt14lad010a</t>
  </si>
  <si>
    <t xml:space="preserve">m²</t>
  </si>
  <si>
    <t xml:space="preserve">Manto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</si>
  <si>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</si>
  <si>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</si>
  <si>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</si>
  <si>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</si>
  <si>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</si>
  <si>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</si>
  <si>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</si>
  <si>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</si>
  <si>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</si>
  <si>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</si>
  <si>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</si>
  <si>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</si>
  <si>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</si>
  <si>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</si>
  <si>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</si>
  <si>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</si>
  <si>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</si>
  <si>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</si>
  <si>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</si>
  <si>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</si>
  <si>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</si>
  <si>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</si>
  <si>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</si>
  <si>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</si>
  <si>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</si>
  <si>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</si>
  <si>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</si>
  <si>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</si>
  <si>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</si>
  <si>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</si>
  <si>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</si>
  <si>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</si>
  <si>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</si>
  <si>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</si>
  <si>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</si>
  <si>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</si>
  <si>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</si>
  <si>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</si>
  <si>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</si>
  <si>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</si>
  <si>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</si>
  <si>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</si>
  <si>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</si>
  <si>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</si>
  <si>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</si>
  <si>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</si>
  <si>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</si>
  <si>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</si>
  <si>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</si>
  <si>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</si>
  <si>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$ 131.912,53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</si>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</sst>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8.85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373525</v>
      </c>
      <c r="H11" s="12">
        <f ca="1">ROUND(INDIRECT(ADDRESS(ROW()+(0), COLUMN()+(-2), 1))*INDIRECT(ADDRESS(ROW()+(0), COLUMN()+(-1), 1)), 2)</f>
        <v>37352.5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81327.9</v>
      </c>
      <c r="H17" s="12">
        <f ca="1">ROUND(INDIRECT(ADDRESS(ROW()+(0), COLUMN()+(-2), 1))*INDIRECT(ADDRESS(ROW()+(0), COLUMN()+(-1), 1)), 2)</f>
        <v>85394.4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55913.1</v>
      </c>
      <c r="H18" s="12">
        <f ca="1">ROUND(INDIRECT(ADDRESS(ROW()+(0), COLUMN()+(-2), 1))*INDIRECT(ADDRESS(ROW()+(0), COLUMN()+(-1), 1)), 2)</f>
        <v>61504.4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18428.3</v>
      </c>
      <c r="H19" s="12">
        <f ca="1">ROUND(INDIRECT(ADDRESS(ROW()+(0), COLUMN()+(-2), 1))*INDIRECT(ADDRESS(ROW()+(0), COLUMN()+(-1), 1)), 2)</f>
        <v>20271.1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5025.9</v>
      </c>
      <c r="H20" s="12">
        <f ca="1">ROUND(INDIRECT(ADDRESS(ROW()+(0), COLUMN()+(-2), 1))*INDIRECT(ADDRESS(ROW()+(0), COLUMN()+(-1), 1)), 2)</f>
        <v>5277.2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50677.8</v>
      </c>
      <c r="H21" s="12">
        <f ca="1">ROUND(INDIRECT(ADDRESS(ROW()+(0), COLUMN()+(-2), 1))*INDIRECT(ADDRESS(ROW()+(0), COLUMN()+(-1), 1)), 2)</f>
        <v>53211.7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13821.2</v>
      </c>
      <c r="H22" s="12">
        <f ca="1">ROUND(INDIRECT(ADDRESS(ROW()+(0), COLUMN()+(-2), 1))*INDIRECT(ADDRESS(ROW()+(0), COLUMN()+(-1), 1)), 2)</f>
        <v>14512.3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60</v>
      </c>
      <c r="G23" s="12">
        <v>407.52</v>
      </c>
      <c r="H23" s="12">
        <f ca="1">ROUND(INDIRECT(ADDRESS(ROW()+(0), COLUMN()+(-2), 1))*INDIRECT(ADDRESS(ROW()+(0), COLUMN()+(-1), 1)), 2)</f>
        <v>24451.2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50</v>
      </c>
      <c r="G24" s="14">
        <v>574.47</v>
      </c>
      <c r="H24" s="14">
        <f ca="1">ROUND(INDIRECT(ADDRESS(ROW()+(0), COLUMN()+(-2), 1))*INDIRECT(ADDRESS(ROW()+(0), COLUMN()+(-1), 1)), 2)</f>
        <v>28723.5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343061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8706.88</v>
      </c>
      <c r="H27" s="14">
        <f ca="1">ROUND(INDIRECT(ADDRESS(ROW()+(0), COLUMN()+(-2), 1))*INDIRECT(ADDRESS(ROW()+(0), COLUMN()+(-1), 1)), 2)</f>
        <v>243.79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243.79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0.102</v>
      </c>
      <c r="G30" s="12">
        <v>25476.9</v>
      </c>
      <c r="H30" s="12">
        <f ca="1">ROUND(INDIRECT(ADDRESS(ROW()+(0), COLUMN()+(-2), 1))*INDIRECT(ADDRESS(ROW()+(0), COLUMN()+(-1), 1)), 2)</f>
        <v>2598.65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0.463</v>
      </c>
      <c r="G31" s="12">
        <v>18348.8</v>
      </c>
      <c r="H31" s="12">
        <f ca="1">ROUND(INDIRECT(ADDRESS(ROW()+(0), COLUMN()+(-2), 1))*INDIRECT(ADDRESS(ROW()+(0), COLUMN()+(-1), 1)), 2)</f>
        <v>8495.47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0.271</v>
      </c>
      <c r="G32" s="12">
        <v>25476.9</v>
      </c>
      <c r="H32" s="12">
        <f ca="1">ROUND(INDIRECT(ADDRESS(ROW()+(0), COLUMN()+(-2), 1))*INDIRECT(ADDRESS(ROW()+(0), COLUMN()+(-1), 1)), 2)</f>
        <v>6904.25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0.271</v>
      </c>
      <c r="G33" s="12">
        <v>19044.7</v>
      </c>
      <c r="H33" s="12">
        <f ca="1">ROUND(INDIRECT(ADDRESS(ROW()+(0), COLUMN()+(-2), 1))*INDIRECT(ADDRESS(ROW()+(0), COLUMN()+(-1), 1)), 2)</f>
        <v>5161.1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0.056</v>
      </c>
      <c r="G34" s="12">
        <v>26179.2</v>
      </c>
      <c r="H34" s="12">
        <f ca="1">ROUND(INDIRECT(ADDRESS(ROW()+(0), COLUMN()+(-2), 1))*INDIRECT(ADDRESS(ROW()+(0), COLUMN()+(-1), 1)), 2)</f>
        <v>1466.03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0.056</v>
      </c>
      <c r="G35" s="12">
        <v>19044.7</v>
      </c>
      <c r="H35" s="12">
        <f ca="1">ROUND(INDIRECT(ADDRESS(ROW()+(0), COLUMN()+(-2), 1))*INDIRECT(ADDRESS(ROW()+(0), COLUMN()+(-1), 1)), 2)</f>
        <v>1066.5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0.06</v>
      </c>
      <c r="G36" s="12">
        <v>25476.9</v>
      </c>
      <c r="H36" s="12">
        <f ca="1">ROUND(INDIRECT(ADDRESS(ROW()+(0), COLUMN()+(-2), 1))*INDIRECT(ADDRESS(ROW()+(0), COLUMN()+(-1), 1)), 2)</f>
        <v>1528.62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0.06</v>
      </c>
      <c r="G37" s="14">
        <v>18348.8</v>
      </c>
      <c r="H37" s="14">
        <f ca="1">ROUND(INDIRECT(ADDRESS(ROW()+(0), COLUMN()+(-2), 1))*INDIRECT(ADDRESS(ROW()+(0), COLUMN()+(-1), 1)), 2)</f>
        <v>1100.93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28321.5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1)),INDIRECT(ADDRESS(ROW()+(-15), COLUMN()+(1), 1))), 2)</f>
        <v>371626</v>
      </c>
      <c r="H40" s="14">
        <f ca="1">ROUND(INDIRECT(ADDRESS(ROW()+(0), COLUMN()+(-2), 1))*INDIRECT(ADDRESS(ROW()+(0), COLUMN()+(-1), 1))/100, 2)</f>
        <v>7432.53</v>
      </c>
    </row>
    <row r="41" spans="1:8" ht="13.50" thickBot="1" customHeight="1">
      <c r="A41" s="21" t="s">
        <v>92</v>
      </c>
      <c r="B41" s="21"/>
      <c r="C41" s="22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379059</v>
      </c>
    </row>
  </sheetData>
  <mergeCells count="7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