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<sst xmlns="http://schemas.openxmlformats.org/spreadsheetml/2006/main" count="41" uniqueCount="41">
  <si>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</si>
  <si>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</si>
  <si>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</si>
  <si>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</si>
  <si>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E&lt;3%. SOPORTE: paramento de concreto,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vista,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</si>
  <si>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</si>
  <si>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</si>
  <si>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</si>
  <si>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</si>
  <si>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</si>
  <si>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</si>
  <si>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</si>
  <si>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</si>
  <si>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</si>
  <si>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</si>
  <si>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</si>
  <si>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</si>
  <si>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chazos de nylon y tornillos de acero inoxidable A2, para sistema de fijación vista de revestimientos exteriores cerámicos, con juntas de 8 mm de espesor.</t>
  </si>
  <si>
    <t xml:space="preserve">mt19abe100cib</t>
  </si>
  <si>
    <t xml:space="preserve">m²</t>
  </si>
  <si>
    <t xml:space="preserve">Piezas de gran formato de gres esmaltado, de 200x400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</si>
  <si>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</si>
  <si>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</si>
  <si>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</si>
  <si>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</si>
  <si>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</si>
  <si>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</si>
  <si>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</si>
  <si>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</si>
  <si>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</si>
  <si>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</si>
  <si>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</si>
  <si>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</si>
  <si>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</si>
  <si>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</si>
  <si>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</si>
  <si>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</si>
  <si>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</si>
  <si>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</si>
  <si>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$ 23.578,97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</si>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</sst>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1285.18</v>
      </c>
      <c r="G10" s="12">
        <f ca="1">ROUND(INDIRECT(ADDRESS(ROW()+(0), COLUMN()+(-2), 1))*INDIRECT(ADDRESS(ROW()+(0), COLUMN()+(-1), 1)), 2)</f>
        <v>7711.08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1204.82</v>
      </c>
      <c r="G11" s="12">
        <f ca="1">ROUND(INDIRECT(ADDRESS(ROW()+(0), COLUMN()+(-2), 1))*INDIRECT(ADDRESS(ROW()+(0), COLUMN()+(-1), 1)), 2)</f>
        <v>10036.2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41195.4</v>
      </c>
      <c r="G12" s="12">
        <f ca="1">ROUND(INDIRECT(ADDRESS(ROW()+(0), COLUMN()+(-2), 1))*INDIRECT(ADDRESS(ROW()+(0), COLUMN()+(-1), 1)), 2)</f>
        <v>43255.2</v>
      </c>
    </row>
    <row r="13" spans="1:7" ht="108.00" thickBot="1" customHeight="1">
      <c r="A13" s="1" t="s">
        <v>21</v>
      </c>
      <c r="B13" s="1"/>
      <c r="C13" s="10" t="s">
        <v>22</v>
      </c>
      <c r="D13" s="1" t="s">
        <v>23</v>
      </c>
      <c r="E13" s="11">
        <v>0.45</v>
      </c>
      <c r="F13" s="12">
        <v>4767.22</v>
      </c>
      <c r="G13" s="12">
        <f ca="1">ROUND(INDIRECT(ADDRESS(ROW()+(0), COLUMN()+(-2), 1))*INDIRECT(ADDRESS(ROW()+(0), COLUMN()+(-1), 1)), 2)</f>
        <v>2145.25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6434.27</v>
      </c>
      <c r="G14" s="14">
        <f ca="1">ROUND(INDIRECT(ADDRESS(ROW()+(0), COLUMN()+(-2), 1))*INDIRECT(ADDRESS(ROW()+(0), COLUMN()+(-1), 1)), 2)</f>
        <v>1608.57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64756.3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1.018</v>
      </c>
      <c r="F17" s="12">
        <v>25476.9</v>
      </c>
      <c r="G17" s="12">
        <f ca="1">ROUND(INDIRECT(ADDRESS(ROW()+(0), COLUMN()+(-2), 1))*INDIRECT(ADDRESS(ROW()+(0), COLUMN()+(-1), 1)), 2)</f>
        <v>25935.5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1.018</v>
      </c>
      <c r="F18" s="14">
        <v>19044.7</v>
      </c>
      <c r="G18" s="14">
        <f ca="1">ROUND(INDIRECT(ADDRESS(ROW()+(0), COLUMN()+(-2), 1))*INDIRECT(ADDRESS(ROW()+(0), COLUMN()+(-1), 1)), 2)</f>
        <v>19387.5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45322.9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110079</v>
      </c>
      <c r="G21" s="14">
        <f ca="1">ROUND(INDIRECT(ADDRESS(ROW()+(0), COLUMN()+(-2), 1))*INDIRECT(ADDRESS(ROW()+(0), COLUMN()+(-1), 1))/100, 2)</f>
        <v>2201.58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112281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