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<sst xmlns="http://schemas.openxmlformats.org/spreadsheetml/2006/main" count="38" uniqueCount="38">
  <si>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</si>
  <si>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RSG290</t>
  </si>
  <si>
    <t xml:space="preserve">m²</t>
  </si>
  <si>
    <t xml:space="preserve">Piso exterior de mosaico de vidrio. Colocación en capa fina.</t>
  </si>
  <si>
    <r>
      <rPr>
        <sz val="8.25"/>
        <color rgb="FF000000"/>
        <rFont val="Arial"/>
        <family val="2"/>
      </rPr>
      <t xml:space="preserve">Piso exterior de mosaico de vidrio, con teselas de 25x25x5 mm montadas sobre una malla, gama media; con resistencia al deslizamiento alta. SOPORTE: de mortero de cemento. COLOCACIÓN: en capa fina con adhesivo cementoso de fraguado normal, de altas prestaciones, C1 T, con deslizamiento reducido Webercol Dur "WEBER", color gris. REJUNTADO: con mortero de juntas cementoso mejorado, tipo CG2 W A, con absorción de agua reducida y resistencia elevada a la abrasión, Webercolor Premium "WEBER",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</si>
  <si>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</si>
  <si>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</si>
  <si>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</si>
  <si>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</si>
  <si>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</si>
  <si>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</si>
  <si>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</si>
  <si>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mt09mcw010d</t>
  </si>
  <si>
    <t xml:space="preserve">kg</t>
  </si>
  <si>
    <t xml:space="preserve">Adhesivo cementoso de fraguado normal, de altas prestaciones, C1 T, con deslizamiento reducido Webercol Dur "WEBER", color gris, a base de cemento gris, resina sintética, agregados silíceos y calcáreos y aditivos orgánicos e inorgánicos, con resistencia a la inmersión en agua.</t>
  </si>
  <si>
    <t xml:space="preserve">mt19aaa100Gb</t>
  </si>
  <si>
    <t xml:space="preserve">m²</t>
  </si>
  <si>
    <t xml:space="preserve">Mosaico de vidrio, con teselas de 25x25x5 mm montadas sobre una malla, con una junta de separación entre teselas de 2 mm, gama media; con resistencia al deslizamiento alta.</t>
  </si>
  <si>
    <t xml:space="preserve">mt18acc100a</t>
  </si>
  <si>
    <t xml:space="preserve">Ud</t>
  </si>
  <si>
    <t xml:space="preserve">Kit de crucetas de PVC para garantizar un espesor de las juntas entre piezas de entre 1 y 20 mm, en revestimientos y pisos cerámicos.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</si>
  <si>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</si>
  <si>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</si>
  <si>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agregados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terrazo, para juntas de hasta 15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</si>
  <si>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</si>
  <si>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</si>
  <si>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</si>
  <si>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</si>
  <si>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</si>
  <si>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</si>
  <si>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</si>
  <si>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</si>
  <si>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</si>
  <si>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</si>
  <si>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</si>
  <si>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</si>
  <si>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$ 14.028,25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</si>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</sst>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0.5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4.5</v>
      </c>
      <c r="G10" s="12">
        <v>703.37</v>
      </c>
      <c r="H10" s="12">
        <f ca="1">ROUND(INDIRECT(ADDRESS(ROW()+(0), COLUMN()+(-2), 1))*INDIRECT(ADDRESS(ROW()+(0), COLUMN()+(-1), 1)), 2)</f>
        <v>3165.17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33243.8</v>
      </c>
      <c r="H11" s="12">
        <f ca="1">ROUND(INDIRECT(ADDRESS(ROW()+(0), COLUMN()+(-2), 1))*INDIRECT(ADDRESS(ROW()+(0), COLUMN()+(-1), 1)), 2)</f>
        <v>34905.9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3.2</v>
      </c>
      <c r="G12" s="12">
        <v>6434.27</v>
      </c>
      <c r="H12" s="12">
        <f ca="1">ROUND(INDIRECT(ADDRESS(ROW()+(0), COLUMN()+(-2), 1))*INDIRECT(ADDRESS(ROW()+(0), COLUMN()+(-1), 1)), 2)</f>
        <v>20589.7</v>
      </c>
    </row>
    <row r="13" spans="1:8" ht="108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1.2</v>
      </c>
      <c r="G13" s="14">
        <v>4767.22</v>
      </c>
      <c r="H13" s="14">
        <f ca="1">ROUND(INDIRECT(ADDRESS(ROW()+(0), COLUMN()+(-2), 1))*INDIRECT(ADDRESS(ROW()+(0), COLUMN()+(-1), 1)), 2)</f>
        <v>5720.66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64381.4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0.472</v>
      </c>
      <c r="G16" s="12">
        <v>25476.9</v>
      </c>
      <c r="H16" s="12">
        <f ca="1">ROUND(INDIRECT(ADDRESS(ROW()+(0), COLUMN()+(-2), 1))*INDIRECT(ADDRESS(ROW()+(0), COLUMN()+(-1), 1)), 2)</f>
        <v>12025.1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0.236</v>
      </c>
      <c r="G17" s="14">
        <v>19044.7</v>
      </c>
      <c r="H17" s="14">
        <f ca="1">ROUND(INDIRECT(ADDRESS(ROW()+(0), COLUMN()+(-2), 1))*INDIRECT(ADDRESS(ROW()+(0), COLUMN()+(-1), 1)), 2)</f>
        <v>4494.54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16519.7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80901.1</v>
      </c>
      <c r="H20" s="14">
        <f ca="1">ROUND(INDIRECT(ADDRESS(ROW()+(0), COLUMN()+(-2), 1))*INDIRECT(ADDRESS(ROW()+(0), COLUMN()+(-1), 1))/100, 2)</f>
        <v>1618.02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82519.1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