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<sst xmlns="http://schemas.openxmlformats.org/spreadsheetml/2006/main" count="35" uniqueCount="35">
  <si>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</si>
  <si>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REG020</t>
  </si>
  <si>
    <t xml:space="preserve">m</t>
  </si>
  <si>
    <t xml:space="preserve">Guardaescoba cerámico de escalera. Colocación en capa fina.</t>
  </si>
  <si>
    <r>
      <rPr>
        <sz val="8.25"/>
        <color rgb="FF000000"/>
        <rFont val="Arial"/>
        <family val="2"/>
      </rPr>
      <t xml:space="preserve">Guardaescoba de escalera, de gres esmaltado, de 80 mm, gama media. COLOCACIÓN: en capa fina,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Junta Ancha "WEBER", color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</si>
  <si>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</si>
  <si>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</si>
  <si>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</si>
  <si>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</si>
  <si>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</si>
  <si>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</si>
  <si>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</si>
  <si>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mt18rce105b</t>
  </si>
  <si>
    <t xml:space="preserve">m</t>
  </si>
  <si>
    <t xml:space="preserve">Guardaescoba de gres esmaltado, cortado a inglete para revestimiento de peldaño, de 80 cm de altura, gama media.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</si>
  <si>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</si>
  <si>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</si>
  <si>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</si>
  <si>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mt09mcw050ha</t>
  </si>
  <si>
    <t xml:space="preserve">kg</t>
  </si>
  <si>
    <t xml:space="preserve">Mortero de juntas cementoso mejorado, tipo CG2 W A, con absorción de agua reducida y resistencia elevada a la abrasión, Webercolor Junta Ancha "WEBER", color Blanco, compuesto de cemento, agregados calcáreos, resinas sintéticas, aditivos orgánicos e inorgánicos específicos y pigmentos minerales, con muy bajo contenido de sustancias orgánicas volátiles (VOC), de endurecimiento sin retracción e impermeable al agua, para rejuntado de todo tipo de piezas cerámicas y piedras naturales, para juntas de 3 a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</si>
  <si>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</si>
  <si>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</si>
  <si>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</si>
  <si>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</si>
  <si>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</si>
  <si>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</si>
  <si>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</si>
  <si>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</si>
  <si>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</si>
  <si>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</si>
  <si>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</si>
  <si>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</si>
  <si>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$ 3.546,77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</si>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</sst>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70.89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7801.79</v>
      </c>
      <c r="H10" s="12">
        <f ca="1">ROUND(INDIRECT(ADDRESS(ROW()+(0), COLUMN()+(-2), 1))*INDIRECT(ADDRESS(ROW()+(0), COLUMN()+(-1), 1)), 2)</f>
        <v>8191.88</v>
      </c>
    </row>
    <row r="11" spans="1:8" ht="45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0.333</v>
      </c>
      <c r="G11" s="12">
        <v>705.61</v>
      </c>
      <c r="H11" s="12">
        <f ca="1">ROUND(INDIRECT(ADDRESS(ROW()+(0), COLUMN()+(-2), 1))*INDIRECT(ADDRESS(ROW()+(0), COLUMN()+(-1), 1)), 2)</f>
        <v>234.97</v>
      </c>
    </row>
    <row r="12" spans="1:8" ht="76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0.25</v>
      </c>
      <c r="G12" s="14">
        <v>2592.75</v>
      </c>
      <c r="H12" s="14">
        <f ca="1">ROUND(INDIRECT(ADDRESS(ROW()+(0), COLUMN()+(-2), 1))*INDIRECT(ADDRESS(ROW()+(0), COLUMN()+(-1), 1)), 2)</f>
        <v>648.19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9075.04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0.196</v>
      </c>
      <c r="G15" s="12">
        <v>27792.3</v>
      </c>
      <c r="H15" s="12">
        <f ca="1">ROUND(INDIRECT(ADDRESS(ROW()+(0), COLUMN()+(-2), 1))*INDIRECT(ADDRESS(ROW()+(0), COLUMN()+(-1), 1)), 2)</f>
        <v>5447.29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0.098</v>
      </c>
      <c r="G16" s="14">
        <v>20774.2</v>
      </c>
      <c r="H16" s="14">
        <f ca="1">ROUND(INDIRECT(ADDRESS(ROW()+(0), COLUMN()+(-2), 1))*INDIRECT(ADDRESS(ROW()+(0), COLUMN()+(-1), 1)), 2)</f>
        <v>2035.87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7483.16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16558.2</v>
      </c>
      <c r="H19" s="14">
        <f ca="1">ROUND(INDIRECT(ADDRESS(ROW()+(0), COLUMN()+(-2), 1))*INDIRECT(ADDRESS(ROW()+(0), COLUMN()+(-1), 1))/100, 2)</f>
        <v>331.16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16889.4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