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<sst xmlns="http://schemas.openxmlformats.org/spreadsheetml/2006/main" count="35" uniqueCount="35">
  <si>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</si>
  <si>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TME030</t>
  </si>
  <si>
    <t xml:space="preserve">Ud</t>
  </si>
  <si>
    <t xml:space="preserve">Papelera de polietileno.</t>
  </si>
  <si>
    <r>
      <rPr>
        <sz val="8.25"/>
        <color rgb="FF000000"/>
        <rFont val="Arial"/>
        <family val="2"/>
      </rPr>
      <t xml:space="preserve">Papelera modelo Cylindre "SANTA &amp; COLE", de 36 cm de diámetro, 84 cm de altura y 52 litros de capacidad, con cuerpo de polietileno estriado color negro y base de concreto, fijada a una base de concreto f'c=210 kg/cm² (21 MPa), clase de exposición F0 S0 P0 C0, tamaño máximo del agregado 19 mm, manejabilidad plástica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</si>
  <si>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</si>
  <si>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</si>
  <si>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</si>
  <si>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</si>
  <si>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</si>
  <si>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</si>
  <si>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</si>
  <si>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mt52psc050b</t>
  </si>
  <si>
    <t xml:space="preserve">Ud</t>
  </si>
  <si>
    <t xml:space="preserve">Papelera modelo Cylindre "SANTA &amp; COLE", de 36 cm de diámetro, 84 cm de altura y 52 litros de capacidad, con cuerpo de polietileno estriado color negro y base de concreto, incluso cubeta interior de acero galvanizado y pernos de anclaje.</t>
  </si>
  <si>
    <t xml:space="preserve">mt10hmf050qde</t>
  </si>
  <si>
    <t xml:space="preserve">m³</t>
  </si>
  <si>
    <t xml:space="preserve">Concreto simple f'c=210 kg/cm² (21 MPa), clase de exposición F0 S0 P0 C0, tamaño máximo del agregado 19 mm, manejabilidad blanda, fabricado en planta, según NSR-10 y ACI 318.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</si>
  <si>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</si>
  <si>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</si>
  <si>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</si>
  <si>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</si>
  <si>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</si>
  <si>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</si>
  <si>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</si>
  <si>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</si>
  <si>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</si>
  <si>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</si>
  <si>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</si>
  <si>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</si>
  <si>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</si>
  <si>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</si>
  <si>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</si>
  <si>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$ 1.607.517,09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</si>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</sst>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6.64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1.37655e+006</v>
      </c>
      <c r="G10" s="12">
        <f ca="1">ROUND(INDIRECT(ADDRESS(ROW()+(0), COLUMN()+(-2), 1))*INDIRECT(ADDRESS(ROW()+(0), COLUMN()+(-1), 1)), 2)</f>
        <v>1.37655e+006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326424</v>
      </c>
      <c r="G11" s="12">
        <f ca="1">ROUND(INDIRECT(ADDRESS(ROW()+(0), COLUMN()+(-2), 1))*INDIRECT(ADDRESS(ROW()+(0), COLUMN()+(-1), 1)), 2)</f>
        <v>81606.1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10479.4</v>
      </c>
      <c r="G12" s="14">
        <f ca="1">ROUND(INDIRECT(ADDRESS(ROW()+(0), COLUMN()+(-2), 1))*INDIRECT(ADDRESS(ROW()+(0), COLUMN()+(-1), 1)), 2)</f>
        <v>2095.88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1.46025e+006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0.596</v>
      </c>
      <c r="F15" s="12">
        <v>25476.9</v>
      </c>
      <c r="G15" s="12">
        <f ca="1">ROUND(INDIRECT(ADDRESS(ROW()+(0), COLUMN()+(-2), 1))*INDIRECT(ADDRESS(ROW()+(0), COLUMN()+(-1), 1)), 2)</f>
        <v>15184.2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0.596</v>
      </c>
      <c r="F16" s="14">
        <v>19044.7</v>
      </c>
      <c r="G16" s="14">
        <f ca="1">ROUND(INDIRECT(ADDRESS(ROW()+(0), COLUMN()+(-2), 1))*INDIRECT(ADDRESS(ROW()+(0), COLUMN()+(-1), 1)), 2)</f>
        <v>11350.6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26534.8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1.48679e+006</v>
      </c>
      <c r="G19" s="14">
        <f ca="1">ROUND(INDIRECT(ADDRESS(ROW()+(0), COLUMN()+(-2), 1))*INDIRECT(ADDRESS(ROW()+(0), COLUMN()+(-1), 1))/100, 2)</f>
        <v>29735.8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1.51653e+006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