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<sst xmlns="http://schemas.openxmlformats.org/spreadsheetml/2006/main" count="38" uniqueCount="38">
  <si>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</si>
  <si>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ICA010</t>
  </si>
  <si>
    <t xml:space="preserve">Ud</t>
  </si>
  <si>
    <t xml:space="preserve">Termo eléctrico.</t>
  </si>
  <si>
    <r>
      <rPr>
        <sz val="8.25"/>
        <color rgb="FF000000"/>
        <rFont val="Arial"/>
        <family val="2"/>
      </rPr>
      <t xml:space="preserve">Termo eléctrico para el servicio de A.C.S., de suelo, resistencia blindada, capacidad 500 l, potencia de A.C.S. 6 kW, de 1870 mm de altura y 714 mm de diámetro, formado por cuba de acero vitrificado, aislamiento de espuma de poliuretano, ánodo de sacrificio de magnesio. Incluso soporte y anclajes de fijación, válvula de seguridad antirretorno, llaves de corte de esfera, latiguillos flexibles, tanto en la entrada de agua como en la salida.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</si>
  <si>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</si>
  <si>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</si>
  <si>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</si>
  <si>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</si>
  <si>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</si>
  <si>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</si>
  <si>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</si>
  <si>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mt38tew022p</t>
  </si>
  <si>
    <t xml:space="preserve">Ud</t>
  </si>
  <si>
    <t xml:space="preserve">Termo eléctrico para el servicio de A.C.S., de suelo, resistencia blindada, capacidad 500 l, potencia de A.C.S. 6 kW, de 1870 mm de altura y 714 mm de diámetro, formado por cuba de acero vitrificado, aislamiento de espuma de poliuretano, ánodo de sacrificio de magnesio.</t>
  </si>
  <si>
    <t xml:space="preserve">mt37sve010c</t>
  </si>
  <si>
    <t xml:space="preserve">Ud</t>
  </si>
  <si>
    <t xml:space="preserve">Válvula de esfera de latón niquelado para roscar de 3/4".</t>
  </si>
  <si>
    <t xml:space="preserve">mt37svs050c</t>
  </si>
  <si>
    <t xml:space="preserve">Ud</t>
  </si>
  <si>
    <t xml:space="preserve">Válvula de seguridad antirretorno, de latón cromado, con rosca de 3/4" de diámetro, tarada a 8 bar de presión, con maneta de purga.</t>
  </si>
  <si>
    <t xml:space="preserve">mt38www011</t>
  </si>
  <si>
    <t xml:space="preserve">Ud</t>
  </si>
  <si>
    <t xml:space="preserve">Material auxiliar para instalaciones de A.C.S.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</si>
  <si>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</si>
  <si>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</si>
  <si>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</si>
  <si>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</si>
  <si>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</si>
  <si>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</si>
  <si>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</si>
  <si>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</si>
  <si>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</si>
  <si>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</si>
  <si>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</si>
  <si>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</si>
  <si>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$ 8.734.138,33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</si>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</sst>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65.62" customWidth="1"/>
    <col min="5" max="5" width="9.52" customWidth="1"/>
    <col min="6" max="6" width="16.15" customWidth="1"/>
    <col min="7" max="7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1.11355e+007</v>
      </c>
      <c r="G10" s="12">
        <f ca="1">ROUND(INDIRECT(ADDRESS(ROW()+(0), COLUMN()+(-2), 1))*INDIRECT(ADDRESS(ROW()+(0), COLUMN()+(-1), 1)), 2)</f>
        <v>1.11355e+007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19646.9</v>
      </c>
      <c r="G11" s="12">
        <f ca="1">ROUND(INDIRECT(ADDRESS(ROW()+(0), COLUMN()+(-2), 1))*INDIRECT(ADDRESS(ROW()+(0), COLUMN()+(-1), 1)), 2)</f>
        <v>39293.7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29561.3</v>
      </c>
      <c r="G12" s="12">
        <f ca="1">ROUND(INDIRECT(ADDRESS(ROW()+(0), COLUMN()+(-2), 1))*INDIRECT(ADDRESS(ROW()+(0), COLUMN()+(-1), 1)), 2)</f>
        <v>29561.3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7825.98</v>
      </c>
      <c r="G13" s="14">
        <f ca="1">ROUND(INDIRECT(ADDRESS(ROW()+(0), COLUMN()+(-2), 1))*INDIRECT(ADDRESS(ROW()+(0), COLUMN()+(-1), 1)), 2)</f>
        <v>7825.98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1.12122e+007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1.212</v>
      </c>
      <c r="F16" s="12">
        <v>26179.2</v>
      </c>
      <c r="G16" s="12">
        <f ca="1">ROUND(INDIRECT(ADDRESS(ROW()+(0), COLUMN()+(-2), 1))*INDIRECT(ADDRESS(ROW()+(0), COLUMN()+(-1), 1)), 2)</f>
        <v>31729.2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1.212</v>
      </c>
      <c r="F17" s="14">
        <v>19008.4</v>
      </c>
      <c r="G17" s="14">
        <f ca="1">ROUND(INDIRECT(ADDRESS(ROW()+(0), COLUMN()+(-2), 1))*INDIRECT(ADDRESS(ROW()+(0), COLUMN()+(-1), 1)), 2)</f>
        <v>23038.2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54767.3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1.12669e+007</v>
      </c>
      <c r="G20" s="14">
        <f ca="1">ROUND(INDIRECT(ADDRESS(ROW()+(0), COLUMN()+(-2), 1))*INDIRECT(ADDRESS(ROW()+(0), COLUMN()+(-1), 1))/100, 2)</f>
        <v>225339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1.14923e+007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