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<sst xmlns="http://schemas.openxmlformats.org/spreadsheetml/2006/main" count="41" uniqueCount="41">
  <si>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</si>
  <si>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</si>
  <si>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</si>
  <si>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</si>
  <si>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N, para el servicio de A.C.S., Opaliatherm F 17 GN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humos, embellecedor para ocultar las conexiones hidráulicas y de gas.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</si>
  <si>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</si>
  <si>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</si>
  <si>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</si>
  <si>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</si>
  <si>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</si>
  <si>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</si>
  <si>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</si>
  <si>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mt38cgd052u</t>
  </si>
  <si>
    <t xml:space="preserve">Ud</t>
  </si>
  <si>
    <t xml:space="preserve">Calentador instantáneo a gas N, para el servicio de A.C.S., Opaliatherm F 17 GN "SAUNIER DUVAL", mural vertical, para uso interior, cámara de combustión estanca, baja emisión de NOx, encendido electrónico a red eléctrica, sin llama piloto, control de llama por ionización, 17 l/min, de potencia modulada, eficiencia energética clase A, 580x350x198 mm, control termostático de la temperatura, con panel de control con pantalla LED táctil antirrayaduras, funciones de control y seguridad para monitorización del correcto funcionamiento, ventilador modulante DC, válvula de gas controlada por microprocesador, grado de protección IPX5 y ducto horizontal para evacuación de humos.</t>
  </si>
  <si>
    <t xml:space="preserve">mt38cgd501a</t>
  </si>
  <si>
    <t xml:space="preserve">Ud</t>
  </si>
  <si>
    <t xml:space="preserve">Embellecedor para ocultar las conexiones hidráulicas y de gas, "SAUNIER DUVAL", para calentador de agua a gas.</t>
  </si>
  <si>
    <t xml:space="preserve">mt37sve010b</t>
  </si>
  <si>
    <t xml:space="preserve">Ud</t>
  </si>
  <si>
    <t xml:space="preserve">Válvula de esfera de latón niquelado para roscar de 1/2".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</si>
  <si>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</si>
  <si>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</si>
  <si>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</si>
  <si>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</si>
  <si>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</si>
  <si>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</si>
  <si>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</si>
  <si>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</si>
  <si>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</si>
  <si>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</si>
  <si>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</si>
  <si>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</si>
  <si>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</si>
  <si>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</si>
  <si>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</si>
  <si>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</si>
  <si>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</si>
  <si>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</si>
  <si>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$ 5.790.746,47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</si>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</sst>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5.58613e+006</v>
      </c>
      <c r="G10" s="12">
        <f ca="1">ROUND(INDIRECT(ADDRESS(ROW()+(0), COLUMN()+(-2), 1))*INDIRECT(ADDRESS(ROW()+(0), COLUMN()+(-1), 1)), 2)</f>
        <v>5.58613e+006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161917</v>
      </c>
      <c r="G11" s="12">
        <f ca="1">ROUND(INDIRECT(ADDRESS(ROW()+(0), COLUMN()+(-2), 1))*INDIRECT(ADDRESS(ROW()+(0), COLUMN()+(-1), 1)), 2)</f>
        <v>161917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13306.6</v>
      </c>
      <c r="G12" s="12">
        <f ca="1">ROUND(INDIRECT(ADDRESS(ROW()+(0), COLUMN()+(-2), 1))*INDIRECT(ADDRESS(ROW()+(0), COLUMN()+(-1), 1)), 2)</f>
        <v>13306.6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43177.8</v>
      </c>
      <c r="G13" s="12">
        <f ca="1">ROUND(INDIRECT(ADDRESS(ROW()+(0), COLUMN()+(-2), 1))*INDIRECT(ADDRESS(ROW()+(0), COLUMN()+(-1), 1)), 2)</f>
        <v>86355.6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7825.98</v>
      </c>
      <c r="G14" s="14">
        <f ca="1">ROUND(INDIRECT(ADDRESS(ROW()+(0), COLUMN()+(-2), 1))*INDIRECT(ADDRESS(ROW()+(0), COLUMN()+(-1), 1)), 2)</f>
        <v>7825.98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5.85553e+006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2.666</v>
      </c>
      <c r="F17" s="12">
        <v>26179.2</v>
      </c>
      <c r="G17" s="12">
        <f ca="1">ROUND(INDIRECT(ADDRESS(ROW()+(0), COLUMN()+(-2), 1))*INDIRECT(ADDRESS(ROW()+(0), COLUMN()+(-1), 1)), 2)</f>
        <v>69793.7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2.666</v>
      </c>
      <c r="F18" s="14">
        <v>19008.4</v>
      </c>
      <c r="G18" s="14">
        <f ca="1">ROUND(INDIRECT(ADDRESS(ROW()+(0), COLUMN()+(-2), 1))*INDIRECT(ADDRESS(ROW()+(0), COLUMN()+(-1), 1)), 2)</f>
        <v>50676.4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120470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5.976e+006</v>
      </c>
      <c r="G21" s="14">
        <f ca="1">ROUND(INDIRECT(ADDRESS(ROW()+(0), COLUMN()+(-2), 1))*INDIRECT(ADDRESS(ROW()+(0), COLUMN()+(-1), 1))/100, 2)</f>
        <v>119520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6.09552e+006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