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<sst xmlns="http://schemas.openxmlformats.org/spreadsheetml/2006/main" count="50" uniqueCount="50">
  <si>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</si>
  <si>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ICB010</t>
  </si>
  <si>
    <t xml:space="preserve">Ud</t>
  </si>
  <si>
    <t xml:space="preserve">Calentador solar térmico para instalación colectiva, sobre cubierta plana.</t>
  </si>
  <si>
    <r>
      <rPr>
        <sz val="8.25"/>
        <color rgb="FF000000"/>
        <rFont val="Arial"/>
        <family val="2"/>
      </rPr>
      <t xml:space="preserve">Calentador solar térmico formado por batería de 2 módulos, compuesto cada uno de ellos de un calentador solar térmico plano, Helioconcept SRV 2.3/2 "SAUNIER DUVAL", con panel de montaje de 1233x2033x80 mm, superficie útil 2,35 m², rendimiento óptico 0,787, coeficiente de pérdidas primario 3,783 W/m²K y coeficiente de pérdidas secundario 0,016 W/m²K², compuesto de marco de aluminio, acabado pintado, absorbedor de cobre con tratamiento altamente selectivo, aislamiento térmico de lana mineral y cubierta protectora de vidrio de seguridad, colocados sobre estructura soporte para cubierta plana. Incluso accesorios de montaje y fijación, conjunto de conexiones hidráulicas entre calentadores solares térmicos, líquido de relleno para calentador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</si>
  <si>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</si>
  <si>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</si>
  <si>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</si>
  <si>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</si>
  <si>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</si>
  <si>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</si>
  <si>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</si>
  <si>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mt38css502a</t>
  </si>
  <si>
    <t xml:space="preserve">Ud</t>
  </si>
  <si>
    <t xml:space="preserve">Calentador solar térmico plano, Helioconcept SRV 2.3/2 "SAUNIER DUVAL", con panel de montaje de 1233x2033x80 mm, superficie útil 2,35 m², rendimiento óptico 0,787, coeficiente de pérdidas primario 3,783 W/m²K y coeficiente de pérdidas secundario 0,016 W/m²K², compuesto de marco de aluminio, acabado pintado, absorbedor de cobre con tratamiento altamente selectivo, aislamiento térmico de lana mineral y cubierta protectora de vidrio de seguridad.</t>
  </si>
  <si>
    <t xml:space="preserve">mt38css549b</t>
  </si>
  <si>
    <t xml:space="preserve">Ud</t>
  </si>
  <si>
    <t xml:space="preserve">Bastidor de calentador solar térmico, para 2 paneles con montaje vertical, sobre cubierta plana, anclado mecánicamente con soporte ajustable a 20°, 30°, 40° y 45°, "SAUNIER DUVAL".</t>
  </si>
  <si>
    <t xml:space="preserve">mt38css560</t>
  </si>
  <si>
    <t xml:space="preserve">Ud</t>
  </si>
  <si>
    <t xml:space="preserve">Kit hidráulico de entrada y salida para batería de calentadores solares térmicos, "SAUNIER DUVAL".</t>
  </si>
  <si>
    <t xml:space="preserve">mt38css561</t>
  </si>
  <si>
    <t xml:space="preserve">Ud</t>
  </si>
  <si>
    <t xml:space="preserve">Kit hidráulico de unión entre calentadores solares sobre cubierta plana, "SAUNIER DUVAL".</t>
  </si>
  <si>
    <t xml:space="preserve">mt38css580</t>
  </si>
  <si>
    <t xml:space="preserve">Ud</t>
  </si>
  <si>
    <t xml:space="preserve">Purgador automático para calentadores solares térmicos, "SAUNIER DUVAL".</t>
  </si>
  <si>
    <t xml:space="preserve">mt38css728</t>
  </si>
  <si>
    <t xml:space="preserve">Ud</t>
  </si>
  <si>
    <t xml:space="preserve">Válvula de seguridad, para una temperatura máxima de 99°C, "SAUNIER DUVAL".</t>
  </si>
  <si>
    <t xml:space="preserve">mt38css300</t>
  </si>
  <si>
    <t xml:space="preserve">Ud</t>
  </si>
  <si>
    <t xml:space="preserve">Bidón de 10 l de solución agua-glicol para relleno de calentador solar térmico, "SAUNIER DUVAL".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</si>
  <si>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</si>
  <si>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</si>
  <si>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</si>
  <si>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</si>
  <si>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</si>
  <si>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</si>
  <si>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</si>
  <si>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</si>
  <si>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</si>
  <si>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</si>
  <si>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</si>
  <si>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</si>
  <si>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</si>
  <si>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</si>
  <si>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</si>
  <si>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$ 10.197.291,63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</si>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</sst>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4.12888e+006</v>
      </c>
      <c r="H10" s="12">
        <f ca="1">ROUND(INDIRECT(ADDRESS(ROW()+(0), COLUMN()+(-2), 1))*INDIRECT(ADDRESS(ROW()+(0), COLUMN()+(-1), 1)), 2)</f>
        <v>8.25775e+006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3.26532e+006</v>
      </c>
      <c r="H11" s="12">
        <f ca="1">ROUND(INDIRECT(ADDRESS(ROW()+(0), COLUMN()+(-2), 1))*INDIRECT(ADDRESS(ROW()+(0), COLUMN()+(-1), 1)), 2)</f>
        <v>3.26532e+006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296847</v>
      </c>
      <c r="H12" s="12">
        <f ca="1">ROUND(INDIRECT(ADDRESS(ROW()+(0), COLUMN()+(-2), 1))*INDIRECT(ADDRESS(ROW()+(0), COLUMN()+(-1), 1)), 2)</f>
        <v>296847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242875</v>
      </c>
      <c r="H13" s="12">
        <f ca="1">ROUND(INDIRECT(ADDRESS(ROW()+(0), COLUMN()+(-2), 1))*INDIRECT(ADDRESS(ROW()+(0), COLUMN()+(-1), 1)), 2)</f>
        <v>242875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404792</v>
      </c>
      <c r="H14" s="12">
        <f ca="1">ROUND(INDIRECT(ADDRESS(ROW()+(0), COLUMN()+(-2), 1))*INDIRECT(ADDRESS(ROW()+(0), COLUMN()+(-1), 1)), 2)</f>
        <v>404792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215889</v>
      </c>
      <c r="H15" s="12">
        <f ca="1">ROUND(INDIRECT(ADDRESS(ROW()+(0), COLUMN()+(-2), 1))*INDIRECT(ADDRESS(ROW()+(0), COLUMN()+(-1), 1)), 2)</f>
        <v>215889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0.37</v>
      </c>
      <c r="G16" s="12">
        <v>350820</v>
      </c>
      <c r="H16" s="12">
        <f ca="1">ROUND(INDIRECT(ADDRESS(ROW()+(0), COLUMN()+(-2), 1))*INDIRECT(ADDRESS(ROW()+(0), COLUMN()+(-1), 1)), 2)</f>
        <v>129803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2</v>
      </c>
      <c r="G17" s="14">
        <v>32692.6</v>
      </c>
      <c r="H17" s="14">
        <f ca="1">ROUND(INDIRECT(ADDRESS(ROW()+(0), COLUMN()+(-2), 1))*INDIRECT(ADDRESS(ROW()+(0), COLUMN()+(-1), 1)), 2)</f>
        <v>65385.2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1.28787e+007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6.102</v>
      </c>
      <c r="G20" s="12">
        <v>26179.2</v>
      </c>
      <c r="H20" s="12">
        <f ca="1">ROUND(INDIRECT(ADDRESS(ROW()+(0), COLUMN()+(-2), 1))*INDIRECT(ADDRESS(ROW()+(0), COLUMN()+(-1), 1)), 2)</f>
        <v>159745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6.102</v>
      </c>
      <c r="G21" s="14">
        <v>19008.4</v>
      </c>
      <c r="H21" s="14">
        <f ca="1">ROUND(INDIRECT(ADDRESS(ROW()+(0), COLUMN()+(-2), 1))*INDIRECT(ADDRESS(ROW()+(0), COLUMN()+(-1), 1)), 2)</f>
        <v>115989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275735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1.31544e+007</v>
      </c>
      <c r="H24" s="14">
        <f ca="1">ROUND(INDIRECT(ADDRESS(ROW()+(0), COLUMN()+(-2), 1))*INDIRECT(ADDRESS(ROW()+(0), COLUMN()+(-1), 1))/100, 2)</f>
        <v>263088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1.34175e+007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