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<sst xmlns="http://schemas.openxmlformats.org/spreadsheetml/2006/main" count="47" uniqueCount="47">
  <si>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</si>
  <si>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ICF010</t>
  </si>
  <si>
    <t xml:space="preserve">Ud</t>
  </si>
  <si>
    <t xml:space="preserve">Fancoil de techo, sistema de dos tubos, con distribución por ductos.</t>
  </si>
  <si>
    <r>
      <rPr>
        <sz val="8.25"/>
        <color rgb="FF000000"/>
        <rFont val="Arial"/>
        <family val="2"/>
      </rPr>
      <t xml:space="preserve">Fancoil horizontal, de techo con distribución por ducto rectangular, Genia Fan SD 4-020 ND "SAUNIER DUVAL", potencia frigorífica a velocidad máxima 2,35 kW (temperatura de bulbo húmedo del aire interior 19°C; temperatura de entrada del agua 7°C, salto térmico 5°C), potencia calorífica a velocidad máxima 2,68 kW (temperatura de bulbo seco del aire interior 20°C; temperatura de entrada del agua 50°C), de 3 velocidades, caudal de agua en refrigeración 0,43 m³/h, caudal de aire a velocidad máxima 411 m³/h, dimensiones 741x241x522 mm, peso 16,7 kg, mando a distancia digital Honeywell, por cable, válvula de 3 vías, SD 5-3VW D.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</si>
  <si>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</si>
  <si>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</si>
  <si>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</si>
  <si>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</si>
  <si>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</si>
  <si>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</si>
  <si>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</si>
  <si>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mt42fts015a</t>
  </si>
  <si>
    <t xml:space="preserve">Ud</t>
  </si>
  <si>
    <t xml:space="preserve">Fancoil horizontal, de techo con distribución por ducto rectangular, Genia Fan SD 4-020 ND "SAUNIER DUVAL", potencia frigorífica a velocidad máxima 2,35 kW (temperatura de bulbo húmedo del aire interior 19°C; temperatura de entrada del agua 7°C, salto térmico 5°C), potencia calorífica a velocidad máxima 2,68 kW (temperatura de bulbo seco del aire interior 20°C; temperatura de entrada del agua 50°C), de 3 velocidades, caudal de agua en refrigeración 0,43 m³/h, caudal de aire a velocidad máxima 411 m³/h, dimensiones 741x241x522 mm, peso 16,7 kg.</t>
  </si>
  <si>
    <t xml:space="preserve">mt42fts500b</t>
  </si>
  <si>
    <t xml:space="preserve">Ud</t>
  </si>
  <si>
    <t xml:space="preserve">Válvula de 3 vías, SD 5-3VW D, "SAUNIER DUVAL", con actuador y tubos de conexión.</t>
  </si>
  <si>
    <t xml:space="preserve">mt42fts505a</t>
  </si>
  <si>
    <t xml:space="preserve">Ud</t>
  </si>
  <si>
    <t xml:space="preserve">Mando a distancia digital Honeywell, por cable, "SAUNIER DUVAL", para instalación superficial en pared, con ajuste de temperatura, modo de funcionamiento (apagado/frío/calor) y velocidad del ventilador (baja/media/alta).</t>
  </si>
  <si>
    <t xml:space="preserve">mt37sve010c</t>
  </si>
  <si>
    <t xml:space="preserve">Ud</t>
  </si>
  <si>
    <t xml:space="preserve">Válvula de esfera de latón niquelado para roscar de 3/4".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</si>
  <si>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</si>
  <si>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</si>
  <si>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</si>
  <si>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</si>
  <si>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</si>
  <si>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</si>
  <si>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</si>
  <si>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</si>
  <si>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</si>
  <si>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</si>
  <si>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</si>
  <si>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</si>
  <si>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</si>
  <si>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</si>
  <si>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</si>
  <si>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</si>
  <si>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</si>
  <si>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</si>
  <si>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</si>
  <si>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</si>
  <si>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</si>
  <si>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$ 1.422.719,51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</si>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</sst>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2.54516e+006</v>
      </c>
      <c r="G10" s="12">
        <f ca="1">ROUND(INDIRECT(ADDRESS(ROW()+(0), COLUMN()+(-2), 1))*INDIRECT(ADDRESS(ROW()+(0), COLUMN()+(-1), 1)), 2)</f>
        <v>2.54516e+006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1.25795e+006</v>
      </c>
      <c r="G11" s="12">
        <f ca="1">ROUND(INDIRECT(ADDRESS(ROW()+(0), COLUMN()+(-2), 1))*INDIRECT(ADDRESS(ROW()+(0), COLUMN()+(-1), 1)), 2)</f>
        <v>1.25795e+006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760621</v>
      </c>
      <c r="G12" s="12">
        <f ca="1">ROUND(INDIRECT(ADDRESS(ROW()+(0), COLUMN()+(-2), 1))*INDIRECT(ADDRESS(ROW()+(0), COLUMN()+(-1), 1)), 2)</f>
        <v>760621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19646.9</v>
      </c>
      <c r="G13" s="12">
        <f ca="1">ROUND(INDIRECT(ADDRESS(ROW()+(0), COLUMN()+(-2), 1))*INDIRECT(ADDRESS(ROW()+(0), COLUMN()+(-1), 1)), 2)</f>
        <v>39293.7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5</v>
      </c>
      <c r="F14" s="12">
        <v>6648.84</v>
      </c>
      <c r="G14" s="12">
        <f ca="1">ROUND(INDIRECT(ADDRESS(ROW()+(0), COLUMN()+(-2), 1))*INDIRECT(ADDRESS(ROW()+(0), COLUMN()+(-1), 1)), 2)</f>
        <v>33244.2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2212.87</v>
      </c>
      <c r="G15" s="12">
        <f ca="1">ROUND(INDIRECT(ADDRESS(ROW()+(0), COLUMN()+(-2), 1))*INDIRECT(ADDRESS(ROW()+(0), COLUMN()+(-1), 1)), 2)</f>
        <v>22128.7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128721</v>
      </c>
      <c r="G16" s="14">
        <f ca="1">ROUND(INDIRECT(ADDRESS(ROW()+(0), COLUMN()+(-2), 1))*INDIRECT(ADDRESS(ROW()+(0), COLUMN()+(-1), 1)), 2)</f>
        <v>128721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4.78711e+006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4.302</v>
      </c>
      <c r="F19" s="12">
        <v>26179.2</v>
      </c>
      <c r="G19" s="12">
        <f ca="1">ROUND(INDIRECT(ADDRESS(ROW()+(0), COLUMN()+(-2), 1))*INDIRECT(ADDRESS(ROW()+(0), COLUMN()+(-1), 1)), 2)</f>
        <v>112623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4.302</v>
      </c>
      <c r="F20" s="14">
        <v>19008.4</v>
      </c>
      <c r="G20" s="14">
        <f ca="1">ROUND(INDIRECT(ADDRESS(ROW()+(0), COLUMN()+(-2), 1))*INDIRECT(ADDRESS(ROW()+(0), COLUMN()+(-1), 1)), 2)</f>
        <v>81774.2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194397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4.98151e+006</v>
      </c>
      <c r="G23" s="14">
        <f ca="1">ROUND(INDIRECT(ADDRESS(ROW()+(0), COLUMN()+(-2), 1))*INDIRECT(ADDRESS(ROW()+(0), COLUMN()+(-1), 1))/100, 2)</f>
        <v>99630.2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5.08114e+006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