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<sst xmlns="http://schemas.openxmlformats.org/spreadsheetml/2006/main" count="41" uniqueCount="41">
  <si>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</si>
  <si>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</si>
  <si>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</si>
  <si>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</si>
  <si>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de suelo con envolvente, Genia Fan SD 5-015 NC "SAUNIER DUVAL", control para integrar en el fancoil vertical de suelo SD 5-NC, válvula de 3 vías, SD 5-3VW C, pies de apoyo.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</si>
  <si>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</si>
  <si>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</si>
  <si>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</si>
  <si>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</si>
  <si>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</si>
  <si>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</si>
  <si>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</si>
  <si>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mt42fts046d</t>
  </si>
  <si>
    <t xml:space="preserve">Ud</t>
  </si>
  <si>
    <t xml:space="preserve">Fancoil vertical de suelo con envolvente, Genia Fan SD 5-015 NC "SAUNIER DUVAL", potencia frigorífica a velocidad máxima 1,5 kW, potencia frigorífica sensible a velocidad máxima 1,14 kW (temperatura de bulbo húmedo del aire interior 19°C, temperatura de entrada del agua 7°C, salto térmico 5°C), potencia calorífica a velocidad máxima 1,57 kW (temperatura de bulbo seco del aire interior 20°C, temperatura de entrada del agua 50°C), de 3 velocidades, caudal de agua en refrigeración 0,21 m³/h, caudal de aire a velocidad máxima 255 m³/h, dimensiones 790x495x200 mm, peso 18 kg.</t>
  </si>
  <si>
    <t xml:space="preserve">mt42fts500a</t>
  </si>
  <si>
    <t xml:space="preserve">Ud</t>
  </si>
  <si>
    <t xml:space="preserve">Válvula de 3 vías, SD 5-3VW C, "SAUNIER DUVAL", con actuador y tubos de conexión.</t>
  </si>
  <si>
    <t xml:space="preserve">mt42fts508a</t>
  </si>
  <si>
    <t xml:space="preserve">Ud</t>
  </si>
  <si>
    <t xml:space="preserve">Pies de apoyo, "SAUNIER DUVAL", para fancoil vertical de suelo.</t>
  </si>
  <si>
    <t xml:space="preserve">mt42fts501a</t>
  </si>
  <si>
    <t xml:space="preserve">Ud</t>
  </si>
  <si>
    <t xml:space="preserve">Control para integrar en el fancoil vertical de suelo SD 5-NC, "SAUNIER DUVAL".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</si>
  <si>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</si>
  <si>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</si>
  <si>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</si>
  <si>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</si>
  <si>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</si>
  <si>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</si>
  <si>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</si>
  <si>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</si>
  <si>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</si>
  <si>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</si>
  <si>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</si>
  <si>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</si>
  <si>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</si>
  <si>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</si>
  <si>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</si>
  <si>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$ 1.455.518,66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</si>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</sst>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2.72068e+006</v>
      </c>
      <c r="H10" s="12">
        <f ca="1">ROUND(INDIRECT(ADDRESS(ROW()+(0), COLUMN()+(-2), 1))*INDIRECT(ADDRESS(ROW()+(0), COLUMN()+(-1), 1)), 2)</f>
        <v>2.72068e+006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1.46273e+006</v>
      </c>
      <c r="H11" s="12">
        <f ca="1">ROUND(INDIRECT(ADDRESS(ROW()+(0), COLUMN()+(-2), 1))*INDIRECT(ADDRESS(ROW()+(0), COLUMN()+(-1), 1)), 2)</f>
        <v>1.46273e+006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234037</v>
      </c>
      <c r="H12" s="12">
        <f ca="1">ROUND(INDIRECT(ADDRESS(ROW()+(0), COLUMN()+(-2), 1))*INDIRECT(ADDRESS(ROW()+(0), COLUMN()+(-1), 1)), 2)</f>
        <v>234037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468075</v>
      </c>
      <c r="H13" s="12">
        <f ca="1">ROUND(INDIRECT(ADDRESS(ROW()+(0), COLUMN()+(-2), 1))*INDIRECT(ADDRESS(ROW()+(0), COLUMN()+(-1), 1)), 2)</f>
        <v>468075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19646.9</v>
      </c>
      <c r="H14" s="14">
        <f ca="1">ROUND(INDIRECT(ADDRESS(ROW()+(0), COLUMN()+(-2), 1))*INDIRECT(ADDRESS(ROW()+(0), COLUMN()+(-1), 1)), 2)</f>
        <v>39293.7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4.92482e+006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3.796</v>
      </c>
      <c r="G17" s="12">
        <v>26179.2</v>
      </c>
      <c r="H17" s="12">
        <f ca="1">ROUND(INDIRECT(ADDRESS(ROW()+(0), COLUMN()+(-2), 1))*INDIRECT(ADDRESS(ROW()+(0), COLUMN()+(-1), 1)), 2)</f>
        <v>99376.1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3.796</v>
      </c>
      <c r="G18" s="14">
        <v>19008.4</v>
      </c>
      <c r="H18" s="14">
        <f ca="1">ROUND(INDIRECT(ADDRESS(ROW()+(0), COLUMN()+(-2), 1))*INDIRECT(ADDRESS(ROW()+(0), COLUMN()+(-1), 1)), 2)</f>
        <v>72155.9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171532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5.09635e+006</v>
      </c>
      <c r="H21" s="14">
        <f ca="1">ROUND(INDIRECT(ADDRESS(ROW()+(0), COLUMN()+(-2), 1))*INDIRECT(ADDRESS(ROW()+(0), COLUMN()+(-1), 1))/100, 2)</f>
        <v>101927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5.19828e+006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