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<sst xmlns="http://schemas.openxmlformats.org/spreadsheetml/2006/main" count="41" uniqueCount="41">
  <si>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</si>
  <si>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</si>
  <si>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</si>
  <si>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</si>
  <si>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4,63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infrarrojos, bandeja de recogida de condensados, SDZ-035-G1.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</si>
  <si>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</si>
  <si>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</si>
  <si>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</si>
  <si>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</si>
  <si>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</si>
  <si>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</si>
  <si>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</si>
  <si>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mt42fts105a</t>
  </si>
  <si>
    <t xml:space="preserve">Ud</t>
  </si>
  <si>
    <t xml:space="preserve">Fancoil de cassette, Genia Fan SD 4-035 NK "SAUNIER DUVAL", potencia frigorífica a velocidad máxima 3,96 kW, potencia frigorífica sensible a velocidad máxima 3,2 kW (temperatura de bulbo húmedo del aire interior 19°C, temperatura de entrada del agua 7°C, salto térmico 5°C), potencia calorífica a velocidad máxima 3,79 kW (temperatura de bulbo seco del aire interior 20°C, temperatura de entrada del agua 50°C), de 3 velocidades, caudal de agua en refrigeración 0,7 m³/h, caudal de aire a velocidad máxima 719 m³/h, dimensiones 575x261x575 mm, peso 19 kg, dimensiones del panel 647x50x647 mm, peso del panel 2,5 kg, con válvula de 3 vías y mando a distancia por infrarrojos.</t>
  </si>
  <si>
    <t xml:space="preserve">mt42fts507a</t>
  </si>
  <si>
    <t xml:space="preserve">Ud</t>
  </si>
  <si>
    <t xml:space="preserve">Bandeja de recogida de condensados, SDZ-035-G1 "SAUNIER DUVAL", para fancoil de cassette.</t>
  </si>
  <si>
    <t xml:space="preserve">mt42vsi010ao</t>
  </si>
  <si>
    <t xml:space="preserve">Ud</t>
  </si>
  <si>
    <t xml:space="preserve">Válvula de tres vías,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</si>
  <si>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</si>
  <si>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</si>
  <si>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</si>
  <si>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</si>
  <si>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</si>
  <si>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</si>
  <si>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</si>
  <si>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</si>
  <si>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</si>
  <si>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</si>
  <si>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</si>
  <si>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</si>
  <si>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</si>
  <si>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</si>
  <si>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</si>
  <si>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</si>
  <si>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</si>
  <si>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</si>
  <si>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$ 1.719.431,04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</si>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</sst>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5.06106e+006</v>
      </c>
      <c r="G10" s="12">
        <f ca="1">ROUND(INDIRECT(ADDRESS(ROW()+(0), COLUMN()+(-2), 1))*INDIRECT(ADDRESS(ROW()+(0), COLUMN()+(-1), 1)), 2)</f>
        <v>5.06106e+006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146273</v>
      </c>
      <c r="G11" s="12">
        <f ca="1">ROUND(INDIRECT(ADDRESS(ROW()+(0), COLUMN()+(-2), 1))*INDIRECT(ADDRESS(ROW()+(0), COLUMN()+(-1), 1)), 2)</f>
        <v>146273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438820</v>
      </c>
      <c r="G12" s="12">
        <f ca="1">ROUND(INDIRECT(ADDRESS(ROW()+(0), COLUMN()+(-2), 1))*INDIRECT(ADDRESS(ROW()+(0), COLUMN()+(-1), 1)), 2)</f>
        <v>438820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13306.6</v>
      </c>
      <c r="G13" s="12">
        <f ca="1">ROUND(INDIRECT(ADDRESS(ROW()+(0), COLUMN()+(-2), 1))*INDIRECT(ADDRESS(ROW()+(0), COLUMN()+(-1), 1)), 2)</f>
        <v>26613.3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128721</v>
      </c>
      <c r="G14" s="14">
        <f ca="1">ROUND(INDIRECT(ADDRESS(ROW()+(0), COLUMN()+(-2), 1))*INDIRECT(ADDRESS(ROW()+(0), COLUMN()+(-1), 1)), 2)</f>
        <v>128721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5.80148e+006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4.845</v>
      </c>
      <c r="F17" s="12">
        <v>26179.2</v>
      </c>
      <c r="G17" s="12">
        <f ca="1">ROUND(INDIRECT(ADDRESS(ROW()+(0), COLUMN()+(-2), 1))*INDIRECT(ADDRESS(ROW()+(0), COLUMN()+(-1), 1)), 2)</f>
        <v>126838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4.845</v>
      </c>
      <c r="F18" s="14">
        <v>19008.4</v>
      </c>
      <c r="G18" s="14">
        <f ca="1">ROUND(INDIRECT(ADDRESS(ROW()+(0), COLUMN()+(-2), 1))*INDIRECT(ADDRESS(ROW()+(0), COLUMN()+(-1), 1)), 2)</f>
        <v>92095.8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218934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6.02042e+006</v>
      </c>
      <c r="G21" s="14">
        <f ca="1">ROUND(INDIRECT(ADDRESS(ROW()+(0), COLUMN()+(-2), 1))*INDIRECT(ADDRESS(ROW()+(0), COLUMN()+(-1), 1))/100, 2)</f>
        <v>120408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6.14083e+006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