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<sst xmlns="http://schemas.openxmlformats.org/spreadsheetml/2006/main" count="35" uniqueCount="35">
  <si>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</si>
  <si>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ICV042</t>
  </si>
  <si>
    <t xml:space="preserve">Ud</t>
  </si>
  <si>
    <t xml:space="preserve">Equipo aire-agua, bomba de calor aerotérmica, para calefacción y refrigeración.</t>
  </si>
  <si>
    <r>
      <rPr>
        <sz val="8.25"/>
        <color rgb="FF000000"/>
        <rFont val="Arial"/>
        <family val="2"/>
      </rPr>
      <t xml:space="preserve">Equipo aire-agua, bomba de calor aerotérmica, para calefacción y refrigeración, Genia Air Max 4 "SAUNIER DUVAL", compuesto de unidad exterior bomba de calor reversible HA 4-6 O B3 230V,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módulo hidráulico HE 9-6 WB, dimensiones 720x440x350 mm, peso 20 kg, y centralita de control MiPro Sense Radio (SRC 720f), vía radio, con control desde smartphone o tablet mediante aplicación para IOS (iPhone e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</si>
  <si>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</si>
  <si>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</si>
  <si>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</si>
  <si>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</si>
  <si>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</si>
  <si>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</si>
  <si>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</si>
  <si>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mt42bcs003aa</t>
  </si>
  <si>
    <t xml:space="preserve">Ud</t>
  </si>
  <si>
    <t xml:space="preserve">Equipo aire-agua, bomba de calor aerotérmica, para calefacción y refrigeración, Genia Air Max 4 "SAUNIER DUVAL", compuesto de unidad exterior bomba de calor reversible HA 4-6 O B3 230V,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módulo hidráulico HE 9-6 WB, dimensiones 720x440x350 mm, peso 20 kg, y centralita de control MiPro Sense Radio (SRC 720f), vía radio, con control desde smartphone o tablet mediante aplicación para IOS (iPhone y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</t>
  </si>
  <si>
    <t xml:space="preserve">mt37sve010d</t>
  </si>
  <si>
    <t xml:space="preserve">Ud</t>
  </si>
  <si>
    <t xml:space="preserve">Válvula de esfera de latón niquelado para roscar de 1".</t>
  </si>
  <si>
    <t xml:space="preserve">mt42bcs005a</t>
  </si>
  <si>
    <t xml:space="preserve">Ud</t>
  </si>
  <si>
    <t xml:space="preserve">Kit de amortiguadores antivibración de suelo, "SAUNIER DUVAL".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</si>
  <si>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</si>
  <si>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</si>
  <si>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</si>
  <si>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</si>
  <si>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</si>
  <si>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</si>
  <si>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</si>
  <si>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</si>
  <si>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</si>
  <si>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</si>
  <si>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</si>
  <si>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</si>
  <si>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$ 37.756.277,06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</si>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</sst>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5.69588e+007</v>
      </c>
      <c r="G10" s="12">
        <f ca="1">ROUND(INDIRECT(ADDRESS(ROW()+(0), COLUMN()+(-2), 1))*INDIRECT(ADDRESS(ROW()+(0), COLUMN()+(-1), 1)), 2)</f>
        <v>5.69588e+007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32692.6</v>
      </c>
      <c r="G11" s="12">
        <f ca="1">ROUND(INDIRECT(ADDRESS(ROW()+(0), COLUMN()+(-2), 1))*INDIRECT(ADDRESS(ROW()+(0), COLUMN()+(-1), 1)), 2)</f>
        <v>65385.2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702112</v>
      </c>
      <c r="G12" s="14">
        <f ca="1">ROUND(INDIRECT(ADDRESS(ROW()+(0), COLUMN()+(-2), 1))*INDIRECT(ADDRESS(ROW()+(0), COLUMN()+(-1), 1)), 2)</f>
        <v>702112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5.77263e+007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2.459</v>
      </c>
      <c r="F15" s="12">
        <v>26179.2</v>
      </c>
      <c r="G15" s="12">
        <f ca="1">ROUND(INDIRECT(ADDRESS(ROW()+(0), COLUMN()+(-2), 1))*INDIRECT(ADDRESS(ROW()+(0), COLUMN()+(-1), 1)), 2)</f>
        <v>64374.6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2.459</v>
      </c>
      <c r="F16" s="14">
        <v>19008.4</v>
      </c>
      <c r="G16" s="14">
        <f ca="1">ROUND(INDIRECT(ADDRESS(ROW()+(0), COLUMN()+(-2), 1))*INDIRECT(ADDRESS(ROW()+(0), COLUMN()+(-1), 1)), 2)</f>
        <v>46741.7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111116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5.78374e+007</v>
      </c>
      <c r="G19" s="14">
        <f ca="1">ROUND(INDIRECT(ADDRESS(ROW()+(0), COLUMN()+(-2), 1))*INDIRECT(ADDRESS(ROW()+(0), COLUMN()+(-1), 1))/100, 2)</f>
        <v>1.15675e+006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5.89942e+007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