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<sst xmlns="http://schemas.openxmlformats.org/spreadsheetml/2006/main" count="32" uniqueCount="32">
  <si>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</si>
  <si>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ICM058</t>
  </si>
  <si>
    <t xml:space="preserve">Ud</t>
  </si>
  <si>
    <t xml:space="preserve">Termostato para sistema de calefacción por techo, pared o suelo radiantes.</t>
  </si>
  <si>
    <r>
      <rPr>
        <sz val="8.25"/>
        <color rgb="FF000000"/>
        <rFont val="Arial"/>
        <family val="2"/>
      </rPr>
      <t xml:space="preserve">Regulación de la temperatura con termostato-programador digital empotrable con pantalla táctil, color blanco RAL 9010 acabado brillante, modelo Schlüter-DITRA-HEAT-DH E RT2/BW "SCHLÜTER-SYSTEMS", alimentación monofásica a 230 V, programación diaria y semanal, visualización de la temperatura y del consumo energético y con dos sondas de temperatura, de 3 m de longitud y kit de montaje, modelo Schlüter-DITRA-HEAT-DH E ZS1 "SCHLÜTER-SYSTEMS", formado por cajetín de conexión del termostato, protección de aluminio para el final de la sonda y tubo corrugado de protección de 2,5 m de longitud, para sistema Schlüter-DITRA-HEAT-E "SCHLÜTER-SYSTEMS" de calefacción por suelo radiante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</si>
  <si>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</si>
  <si>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</si>
  <si>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</si>
  <si>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</si>
  <si>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</si>
  <si>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</si>
  <si>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</si>
  <si>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mt38sch410n</t>
  </si>
  <si>
    <t xml:space="preserve">Ud</t>
  </si>
  <si>
    <t xml:space="preserve">Regulación de la temperatura con termostato-programador digital empotrable con pantalla táctil, color blanco RAL 9010 acabado brillante, modelo Schlüter-DITRA-HEAT-DH E RT2/BW "SCHLÜTER-SYSTEMS", alimentación monofásica a 230 V, programación diaria y semanal, visualización de la temperatura y del consumo energético y con dos sondas de temperatura, de 3 m de longitud.</t>
  </si>
  <si>
    <t xml:space="preserve">mt38sch412d</t>
  </si>
  <si>
    <t xml:space="preserve">Ud</t>
  </si>
  <si>
    <t xml:space="preserve">Kit de montaje para el sistema de regulación de la temperatura, modelo Schlüter-DITRA-HEAT-DH E ZS1 "SCHLÜTER-SYSTEMS", formado por cajetín de conexión del termostato, protección de aluminio para el final de la sonda y tubo corrugado de protección de 2,5 m de longitud.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</si>
  <si>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</si>
  <si>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</si>
  <si>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</si>
  <si>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</si>
  <si>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</si>
  <si>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</si>
  <si>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</si>
  <si>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</si>
  <si>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</si>
  <si>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</si>
  <si>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</si>
  <si>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</si>
  <si>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$ 272.413,47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</si>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</sst>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1.24492e+006</v>
      </c>
      <c r="H10" s="12">
        <f ca="1">ROUND(INDIRECT(ADDRESS(ROW()+(0), COLUMN()+(-2), 1))*INDIRECT(ADDRESS(ROW()+(0), COLUMN()+(-1), 1)), 2)</f>
        <v>1.24492e+006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85330.1</v>
      </c>
      <c r="H11" s="14">
        <f ca="1">ROUND(INDIRECT(ADDRESS(ROW()+(0), COLUMN()+(-2), 1))*INDIRECT(ADDRESS(ROW()+(0), COLUMN()+(-1), 1)), 2)</f>
        <v>85330.1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1.33025e+006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0.113</v>
      </c>
      <c r="G14" s="12">
        <v>26179.2</v>
      </c>
      <c r="H14" s="12">
        <f ca="1">ROUND(INDIRECT(ADDRESS(ROW()+(0), COLUMN()+(-2), 1))*INDIRECT(ADDRESS(ROW()+(0), COLUMN()+(-1), 1)), 2)</f>
        <v>2958.25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0.113</v>
      </c>
      <c r="G15" s="14">
        <v>19008.4</v>
      </c>
      <c r="H15" s="14">
        <f ca="1">ROUND(INDIRECT(ADDRESS(ROW()+(0), COLUMN()+(-2), 1))*INDIRECT(ADDRESS(ROW()+(0), COLUMN()+(-1), 1)), 2)</f>
        <v>2147.95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5106.2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1.33536e+006</v>
      </c>
      <c r="H18" s="14">
        <f ca="1">ROUND(INDIRECT(ADDRESS(ROW()+(0), COLUMN()+(-2), 1))*INDIRECT(ADDRESS(ROW()+(0), COLUMN()+(-1), 1))/100, 2)</f>
        <v>26707.2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1.36207e+006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