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<sst xmlns="http://schemas.openxmlformats.org/spreadsheetml/2006/main" count="35" uniqueCount="35">
  <si>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</si>
  <si>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NDN005</t>
  </si>
  <si>
    <t xml:space="preserve">m²</t>
  </si>
  <si>
    <t xml:space="preserve">Drenaje bajo revestimiento cerámico o de piedra natural, con láminas drenantes.</t>
  </si>
  <si>
    <r>
      <rPr>
        <sz val="8.25"/>
        <color rgb="FF000000"/>
        <rFont val="Arial"/>
        <family val="2"/>
      </rPr>
      <t xml:space="preserve">Drenaje bajo revestimiento cerámico o de piedra natural, con lámina drenante de estructura nodular de polietileno, Schlüter-DITRA-DRAIN 4 "SCHLÜTER-SYSTEMS", con nódulos de 4 mm de altura, revestida de geotextil no tejido de polipropileno en una de sus caras, fijada al soporte con adhesivo cementoso de fraguado normal, C1, color gris, extendido con llana dentada y sellado de juntas con cinta autoadhesiva,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</si>
  <si>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</si>
  <si>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</si>
  <si>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</si>
  <si>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</si>
  <si>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</si>
  <si>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</si>
  <si>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</si>
  <si>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</si>
  <si>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</si>
  <si>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</si>
  <si>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mt15res310b</t>
  </si>
  <si>
    <t xml:space="preserve">m²</t>
  </si>
  <si>
    <t xml:space="preserve">Lámina drenante de estructura nodular de polietileno, Schlüter-DITRA-DRAIN 4 "SCHLÜTER-SYSTEMS", con nódulos de 4 mm de altura, revestida de geotextil no tejido de polipropileno en una de sus caras, suministrada en rollos de 25 m de longitud.</t>
  </si>
  <si>
    <t xml:space="preserve">mt15res315b</t>
  </si>
  <si>
    <t xml:space="preserve">m</t>
  </si>
  <si>
    <t xml:space="preserve">Cinta autoadhesiva, Schlüter-DITRA-DRAIN-STUV KB 90 "SCHLÜTER-SYSTEMS",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</si>
  <si>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</si>
  <si>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</si>
  <si>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</si>
  <si>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</si>
  <si>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</si>
  <si>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</si>
  <si>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</si>
  <si>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</si>
  <si>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</si>
  <si>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</si>
  <si>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</si>
  <si>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</si>
  <si>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$ 2.848,09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</si>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</sst>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739.94</v>
      </c>
      <c r="H10" s="12">
        <f ca="1">ROUND(INDIRECT(ADDRESS(ROW()+(0), COLUMN()+(-2), 1))*INDIRECT(ADDRESS(ROW()+(0), COLUMN()+(-1), 1)), 2)</f>
        <v>1479.88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117310</v>
      </c>
      <c r="H11" s="12">
        <f ca="1">ROUND(INDIRECT(ADDRESS(ROW()+(0), COLUMN()+(-2), 1))*INDIRECT(ADDRESS(ROW()+(0), COLUMN()+(-1), 1)), 2)</f>
        <v>123175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38798.7</v>
      </c>
      <c r="H12" s="14">
        <f ca="1">ROUND(INDIRECT(ADDRESS(ROW()+(0), COLUMN()+(-2), 1))*INDIRECT(ADDRESS(ROW()+(0), COLUMN()+(-1), 1)), 2)</f>
        <v>9699.68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134355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0.113</v>
      </c>
      <c r="G15" s="12">
        <v>26625.3</v>
      </c>
      <c r="H15" s="12">
        <f ca="1">ROUND(INDIRECT(ADDRESS(ROW()+(0), COLUMN()+(-2), 1))*INDIRECT(ADDRESS(ROW()+(0), COLUMN()+(-1), 1)), 2)</f>
        <v>3008.65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0.113</v>
      </c>
      <c r="G16" s="14">
        <v>19903</v>
      </c>
      <c r="H16" s="14">
        <f ca="1">ROUND(INDIRECT(ADDRESS(ROW()+(0), COLUMN()+(-2), 1))*INDIRECT(ADDRESS(ROW()+(0), COLUMN()+(-1), 1)), 2)</f>
        <v>2249.04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5257.69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139612</v>
      </c>
      <c r="H19" s="14">
        <f ca="1">ROUND(INDIRECT(ADDRESS(ROW()+(0), COLUMN()+(-2), 1))*INDIRECT(ADDRESS(ROW()+(0), COLUMN()+(-1), 1))/100, 2)</f>
        <v>2792.25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142405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