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<sst xmlns="http://schemas.openxmlformats.org/spreadsheetml/2006/main" count="61" uniqueCount="61">
  <si>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</si>
  <si>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QAF021</t>
  </si>
  <si>
    <t xml:space="preserve">m</t>
  </si>
  <si>
    <t xml:space="preserve">Encuentro de cubierta plana transitable, no ventilada con paramento vertical.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</si>
  <si>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no ventilada, con piso fijo, tipo convencional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Schlüter-KERDI-KEBA 100/250 "SCHLÜTER-SYSTEMS", de 250 mm de anchura y 0,1 mm de espesor, fijada a la impermeabilización continua de la cubierta, con adhesivo bicomponente Schlüter-KERDI-COLL-L "SCHLÜTER-SYSTEMS", acabado con un revestimiento de guardaescobas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</si>
  <si>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</si>
  <si>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</si>
  <si>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</si>
  <si>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</si>
  <si>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</si>
  <si>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</si>
  <si>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</si>
  <si>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</si>
  <si>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</si>
  <si>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</si>
  <si>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mt15res020re</t>
  </si>
  <si>
    <t xml:space="preserve">m</t>
  </si>
  <si>
    <t xml:space="preserve">Banda de sellado, Schlüter-KERDI-KEBA 100/250 "SCHLÜTER-SYSTEMS", de 250 mm de anchura y 0,1 mm de espesor, para lámina impermeabilizante flexible de polietileno, con ambas caras revestidas de geotextil no tejido, suministrada en rollos de 30 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</si>
  <si>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</si>
  <si>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</si>
  <si>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</si>
  <si>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</si>
  <si>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</si>
  <si>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</si>
  <si>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</si>
  <si>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</si>
  <si>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</si>
  <si>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</si>
  <si>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</si>
  <si>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</si>
  <si>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</si>
  <si>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</si>
  <si>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</si>
  <si>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</si>
  <si>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</si>
  <si>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</si>
  <si>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</si>
  <si>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</si>
  <si>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</si>
  <si>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</si>
  <si>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</si>
  <si>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</si>
  <si>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</si>
  <si>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</si>
  <si>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</si>
  <si>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</si>
  <si>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</si>
  <si>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</si>
  <si>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</si>
  <si>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mo113</t>
  </si>
  <si>
    <t xml:space="preserve">h</t>
  </si>
  <si>
    <t xml:space="preserve">Peón de obra blanca.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</si>
  <si>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</si>
  <si>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</si>
  <si>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</si>
  <si>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</si>
  <si>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</si>
  <si>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</si>
  <si>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</si>
  <si>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$ 28.941,01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</si>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</sst>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64109.6</v>
      </c>
      <c r="H10" s="12">
        <f ca="1">ROUND(INDIRECT(ADDRESS(ROW()+(0), COLUMN()+(-2), 1))*INDIRECT(ADDRESS(ROW()+(0), COLUMN()+(-1), 1)), 2)</f>
        <v>28849.3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38347.4</v>
      </c>
      <c r="H11" s="12">
        <f ca="1">ROUND(INDIRECT(ADDRESS(ROW()+(0), COLUMN()+(-2), 1))*INDIRECT(ADDRESS(ROW()+(0), COLUMN()+(-1), 1)), 2)</f>
        <v>44099.5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45136</v>
      </c>
      <c r="H13" s="12">
        <f ca="1">ROUND(INDIRECT(ADDRESS(ROW()+(0), COLUMN()+(-2), 1))*INDIRECT(ADDRESS(ROW()+(0), COLUMN()+(-1), 1)), 2)</f>
        <v>947.86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483.43</v>
      </c>
      <c r="H14" s="12">
        <f ca="1">ROUND(INDIRECT(ADDRESS(ROW()+(0), COLUMN()+(-2), 1))*INDIRECT(ADDRESS(ROW()+(0), COLUMN()+(-1), 1)), 2)</f>
        <v>1144.76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737.59</v>
      </c>
      <c r="H15" s="12">
        <f ca="1">ROUND(INDIRECT(ADDRESS(ROW()+(0), COLUMN()+(-2), 1))*INDIRECT(ADDRESS(ROW()+(0), COLUMN()+(-1), 1)), 2)</f>
        <v>177.02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12983.9</v>
      </c>
      <c r="H16" s="12">
        <f ca="1">ROUND(INDIRECT(ADDRESS(ROW()+(0), COLUMN()+(-2), 1))*INDIRECT(ADDRESS(ROW()+(0), COLUMN()+(-1), 1)), 2)</f>
        <v>13633.1</v>
      </c>
    </row>
    <row r="17" spans="1:8" ht="76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3066.29</v>
      </c>
      <c r="H17" s="14">
        <f ca="1">ROUND(INDIRECT(ADDRESS(ROW()+(0), COLUMN()+(-2), 1))*INDIRECT(ADDRESS(ROW()+(0), COLUMN()+(-1), 1)), 2)</f>
        <v>30.66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88901.9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8706.88</v>
      </c>
      <c r="H20" s="14">
        <f ca="1">ROUND(INDIRECT(ADDRESS(ROW()+(0), COLUMN()+(-2), 1))*INDIRECT(ADDRESS(ROW()+(0), COLUMN()+(-1), 1)), 2)</f>
        <v>113.19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113.19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0.113</v>
      </c>
      <c r="G23" s="12">
        <v>25476.9</v>
      </c>
      <c r="H23" s="12">
        <f ca="1">ROUND(INDIRECT(ADDRESS(ROW()+(0), COLUMN()+(-2), 1))*INDIRECT(ADDRESS(ROW()+(0), COLUMN()+(-1), 1)), 2)</f>
        <v>2878.89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0.113</v>
      </c>
      <c r="G24" s="12">
        <v>19044.7</v>
      </c>
      <c r="H24" s="12">
        <f ca="1">ROUND(INDIRECT(ADDRESS(ROW()+(0), COLUMN()+(-2), 1))*INDIRECT(ADDRESS(ROW()+(0), COLUMN()+(-1), 1)), 2)</f>
        <v>2152.05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0.107</v>
      </c>
      <c r="G25" s="12">
        <v>18348.8</v>
      </c>
      <c r="H25" s="12">
        <f ca="1">ROUND(INDIRECT(ADDRESS(ROW()+(0), COLUMN()+(-2), 1))*INDIRECT(ADDRESS(ROW()+(0), COLUMN()+(-1), 1)), 2)</f>
        <v>1963.32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0.209</v>
      </c>
      <c r="G26" s="14">
        <v>25476.9</v>
      </c>
      <c r="H26" s="14">
        <f ca="1">ROUND(INDIRECT(ADDRESS(ROW()+(0), COLUMN()+(-2), 1))*INDIRECT(ADDRESS(ROW()+(0), COLUMN()+(-1), 1)), 2)</f>
        <v>5324.68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12318.9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101334</v>
      </c>
      <c r="H29" s="14">
        <f ca="1">ROUND(INDIRECT(ADDRESS(ROW()+(0), COLUMN()+(-2), 1))*INDIRECT(ADDRESS(ROW()+(0), COLUMN()+(-1), 1))/100, 2)</f>
        <v>2026.68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103361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