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<sst xmlns="http://schemas.openxmlformats.org/spreadsheetml/2006/main" count="97" uniqueCount="97">
  <si>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</si>
  <si>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QDE040</t>
  </si>
  <si>
    <t xml:space="preserve">m²</t>
  </si>
  <si>
    <t xml:space="preserve">Cubierta plana no transitable, no ventilada, ajardinada extensiva, tipo invertida. Impermeabilización con láminas de poliolefinas,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</si>
  <si>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una lámina impermeabilizante flexible de polietileno, con ambas caras revestidas de geotextil no tejido, Schlüter-KERDI 200 "SCHLÜTER-SYSTEMS", de 0,2 mm de espesor, fijada al soporte en toda su superficie mediante adhesivo cementoso de fraguado normal, C1, color gris, y solapes fijados con adhesivo bicomponente Schlüter-KERDI-COLL-L; AISLAMIENTO TÉRMICO: panel rígido de poliestireno extruido, de superficie lisa y mecanizado lateral a media madera, de 50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</si>
  <si>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</si>
  <si>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</si>
  <si>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</si>
  <si>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</si>
  <si>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</si>
  <si>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</si>
  <si>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</si>
  <si>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</si>
  <si>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</si>
  <si>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</si>
  <si>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</si>
  <si>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</si>
  <si>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</si>
  <si>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</si>
  <si>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</si>
  <si>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</si>
  <si>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</si>
  <si>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</si>
  <si>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</si>
  <si>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</si>
  <si>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</si>
  <si>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</si>
  <si>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</si>
  <si>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</si>
  <si>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</si>
  <si>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</si>
  <si>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</si>
  <si>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</si>
  <si>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</si>
  <si>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</si>
  <si>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</si>
  <si>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</si>
  <si>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</si>
  <si>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</si>
  <si>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</si>
  <si>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</si>
  <si>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</si>
  <si>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</si>
  <si>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</si>
  <si>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</si>
  <si>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</si>
  <si>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</si>
  <si>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</si>
  <si>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</si>
  <si>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</si>
  <si>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</si>
  <si>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</si>
  <si>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</si>
  <si>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</si>
  <si>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</si>
  <si>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</si>
  <si>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</si>
  <si>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</si>
  <si>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</si>
  <si>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</si>
  <si>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</si>
  <si>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</si>
  <si>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</si>
  <si>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</si>
  <si>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</si>
  <si>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</si>
  <si>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</si>
  <si>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</si>
  <si>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</si>
  <si>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</si>
  <si>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</si>
  <si>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</si>
  <si>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</si>
  <si>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</si>
  <si>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</si>
  <si>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</si>
  <si>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</si>
  <si>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</si>
  <si>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</si>
  <si>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</si>
  <si>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</si>
  <si>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</si>
  <si>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</si>
  <si>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</si>
  <si>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</si>
  <si>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</si>
  <si>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</si>
  <si>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</si>
  <si>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</si>
  <si>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</si>
  <si>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</si>
  <si>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</si>
  <si>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</si>
  <si>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</si>
  <si>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</si>
  <si>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$ 138.716,62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</si>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</sst>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71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</v>
      </c>
      <c r="G17" s="12">
        <v>737.59</v>
      </c>
      <c r="H17" s="12">
        <f ca="1">ROUND(INDIRECT(ADDRESS(ROW()+(0), COLUMN()+(-2), 1))*INDIRECT(ADDRESS(ROW()+(0), COLUMN()+(-1), 1)), 2)</f>
        <v>2950.36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105738</v>
      </c>
      <c r="H18" s="12">
        <f ca="1">ROUND(INDIRECT(ADDRESS(ROW()+(0), COLUMN()+(-2), 1))*INDIRECT(ADDRESS(ROW()+(0), COLUMN()+(-1), 1)), 2)</f>
        <v>116312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0.105</v>
      </c>
      <c r="G19" s="12">
        <v>64109.6</v>
      </c>
      <c r="H19" s="12">
        <f ca="1">ROUND(INDIRECT(ADDRESS(ROW()+(0), COLUMN()+(-2), 1))*INDIRECT(ADDRESS(ROW()+(0), COLUMN()+(-1), 1)), 2)</f>
        <v>6731.51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57391.8</v>
      </c>
      <c r="H20" s="12">
        <f ca="1">ROUND(INDIRECT(ADDRESS(ROW()+(0), COLUMN()+(-2), 1))*INDIRECT(ADDRESS(ROW()+(0), COLUMN()+(-1), 1)), 2)</f>
        <v>60261.4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3664.72</v>
      </c>
      <c r="H21" s="12">
        <f ca="1">ROUND(INDIRECT(ADDRESS(ROW()+(0), COLUMN()+(-2), 1))*INDIRECT(ADDRESS(ROW()+(0), COLUMN()+(-1), 1)), 2)</f>
        <v>3847.96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50677.8</v>
      </c>
      <c r="H22" s="12">
        <f ca="1">ROUND(INDIRECT(ADDRESS(ROW()+(0), COLUMN()+(-2), 1))*INDIRECT(ADDRESS(ROW()+(0), COLUMN()+(-1), 1)), 2)</f>
        <v>53211.7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13821.2</v>
      </c>
      <c r="H23" s="12">
        <f ca="1">ROUND(INDIRECT(ADDRESS(ROW()+(0), COLUMN()+(-2), 1))*INDIRECT(ADDRESS(ROW()+(0), COLUMN()+(-1), 1)), 2)</f>
        <v>14512.3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407.52</v>
      </c>
      <c r="H24" s="12">
        <f ca="1">ROUND(INDIRECT(ADDRESS(ROW()+(0), COLUMN()+(-2), 1))*INDIRECT(ADDRESS(ROW()+(0), COLUMN()+(-1), 1)), 2)</f>
        <v>24451.2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574.47</v>
      </c>
      <c r="H25" s="14">
        <f ca="1">ROUND(INDIRECT(ADDRESS(ROW()+(0), COLUMN()+(-2), 1))*INDIRECT(ADDRESS(ROW()+(0), COLUMN()+(-1), 1)), 2)</f>
        <v>28723.5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359596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8706.88</v>
      </c>
      <c r="H28" s="14">
        <f ca="1">ROUND(INDIRECT(ADDRESS(ROW()+(0), COLUMN()+(-2), 1))*INDIRECT(ADDRESS(ROW()+(0), COLUMN()+(-1), 1)), 2)</f>
        <v>243.79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243.79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0.102</v>
      </c>
      <c r="G31" s="12">
        <v>25476.9</v>
      </c>
      <c r="H31" s="12">
        <f ca="1">ROUND(INDIRECT(ADDRESS(ROW()+(0), COLUMN()+(-2), 1))*INDIRECT(ADDRESS(ROW()+(0), COLUMN()+(-1), 1)), 2)</f>
        <v>2598.65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0.463</v>
      </c>
      <c r="G32" s="12">
        <v>18348.8</v>
      </c>
      <c r="H32" s="12">
        <f ca="1">ROUND(INDIRECT(ADDRESS(ROW()+(0), COLUMN()+(-2), 1))*INDIRECT(ADDRESS(ROW()+(0), COLUMN()+(-1), 1)), 2)</f>
        <v>8495.47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0.305</v>
      </c>
      <c r="G33" s="12">
        <v>25476.9</v>
      </c>
      <c r="H33" s="12">
        <f ca="1">ROUND(INDIRECT(ADDRESS(ROW()+(0), COLUMN()+(-2), 1))*INDIRECT(ADDRESS(ROW()+(0), COLUMN()+(-1), 1)), 2)</f>
        <v>7770.46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0.305</v>
      </c>
      <c r="G34" s="12">
        <v>19044.7</v>
      </c>
      <c r="H34" s="12">
        <f ca="1">ROUND(INDIRECT(ADDRESS(ROW()+(0), COLUMN()+(-2), 1))*INDIRECT(ADDRESS(ROW()+(0), COLUMN()+(-1), 1)), 2)</f>
        <v>5808.62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0.056</v>
      </c>
      <c r="G35" s="12">
        <v>26179.2</v>
      </c>
      <c r="H35" s="12">
        <f ca="1">ROUND(INDIRECT(ADDRESS(ROW()+(0), COLUMN()+(-2), 1))*INDIRECT(ADDRESS(ROW()+(0), COLUMN()+(-1), 1)), 2)</f>
        <v>1466.03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0.056</v>
      </c>
      <c r="G36" s="12">
        <v>19044.7</v>
      </c>
      <c r="H36" s="12">
        <f ca="1">ROUND(INDIRECT(ADDRESS(ROW()+(0), COLUMN()+(-2), 1))*INDIRECT(ADDRESS(ROW()+(0), COLUMN()+(-1), 1)), 2)</f>
        <v>1066.5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</v>
      </c>
      <c r="G37" s="12">
        <v>25476.9</v>
      </c>
      <c r="H37" s="12">
        <f ca="1">ROUND(INDIRECT(ADDRESS(ROW()+(0), COLUMN()+(-2), 1))*INDIRECT(ADDRESS(ROW()+(0), COLUMN()+(-1), 1)), 2)</f>
        <v>1528.62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</v>
      </c>
      <c r="G38" s="14">
        <v>18348.8</v>
      </c>
      <c r="H38" s="14">
        <f ca="1">ROUND(INDIRECT(ADDRESS(ROW()+(0), COLUMN()+(-2), 1))*INDIRECT(ADDRESS(ROW()+(0), COLUMN()+(-1), 1)), 2)</f>
        <v>1100.93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29835.3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389675</v>
      </c>
      <c r="H41" s="14">
        <f ca="1">ROUND(INDIRECT(ADDRESS(ROW()+(0), COLUMN()+(-2), 1))*INDIRECT(ADDRESS(ROW()+(0), COLUMN()+(-1), 1))/100, 2)</f>
        <v>7793.51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397469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