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<sst xmlns="http://schemas.openxmlformats.org/spreadsheetml/2006/main" count="47" uniqueCount="47">
  <si>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</si>
  <si>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NIH110</t>
  </si>
  <si>
    <t xml:space="preserve">Ud</t>
  </si>
  <si>
    <t xml:space="preserve">Impermeabilización de ducha de obra con sumidero, sistema Schlüter-KERDI-DRAIN "SCHLÜTER-SYSTEMS".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</si>
  <si>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Schlüter-KERDI-DRAIN "SCHLÜTER-SYSTEMS", compuesta por, kit Schlüter-KERDI-DRAIN BH 50 B "SCHLÜTER-SYSTEMS", formado por sumidero de salida horizontal con conexión articulada de 50 mm de diámetro y entrada con conexión rígida de 40 mm de diámetro, y lámina impermeabilizante flexible de polietileno, con ambas caras revestidas de geotextil no tejido, kit Schlüter-KERDI-DRAIN R10 ED1 S "SCHLÜTER-SYSTEMS", formado por rejilla cuadrada de acero inoxidable AISI 304, con tornillos vistos, Diseño 1, de 100x100 mm, marco de acero inoxidable AISI 304, y anillo fijador de altura y lámina impermeabilizante flexible de polietileno, con ambas caras revestidas de geotextil no tejido, Schlüter-KERDI 200 "SCHLÜTER-SYSTEMS", de 0,2 mm de espesor, fijada al soporte con adhesivo cementoso de fraguado normal C1. Incluso adhesivo bicomponente Schlüter-KERDI-COLL-L, banda de refuerzo Schlüter-KERDI-KEBA 100/125 y complementos de refuerzo en tratamiento de puntos singulares mediante el uso de piezas especiales "SCHLÜTER-SYSTEMS" para la resolución de 2 encuentros con tuberías pasantes Schlüter-KERDI-KM.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</si>
  <si>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</si>
  <si>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</si>
  <si>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</si>
  <si>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</si>
  <si>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</si>
  <si>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</si>
  <si>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</si>
  <si>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mt15res200bj</t>
  </si>
  <si>
    <t xml:space="preserve">Ud</t>
  </si>
  <si>
    <t xml:space="preserve">Kit Schlüter-KERDI-DRAIN BH 50 B "SCHLÜTER-SYSTEMS", formado por sumidero de salida horizontal con conexión articulada de 50 mm de diámetro y entrada con conexión rígida de 40 mm de diámetro, y lámina impermeabilizante flexible de polietileno, con ambas caras revestidas de geotextil no tejido.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</si>
  <si>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</si>
  <si>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</si>
  <si>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</si>
  <si>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</si>
  <si>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</si>
  <si>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</si>
  <si>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</si>
  <si>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</si>
  <si>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</si>
  <si>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</si>
  <si>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</si>
  <si>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</si>
  <si>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mt15res050a</t>
  </si>
  <si>
    <t xml:space="preserve">Ud</t>
  </si>
  <si>
    <t xml:space="preserve">Pieza para la resolución de encuentros con tuberías pasantes de 25 mm de diámetro en tratamientos impermeabilizantes, Schlüter-KERDI-KM "SCHLÜTER-SYSTEMS".</t>
  </si>
  <si>
    <t xml:space="preserve">mt15res205aal</t>
  </si>
  <si>
    <t xml:space="preserve">Ud</t>
  </si>
  <si>
    <t xml:space="preserve">Kit Schlüter-KERDI-DRAIN R10 ED1 S "SCHLÜTER-SYSTEMS", formado por rejilla cuadrada de acero inoxidable AISI 304, con tornillos vistos, Diseño 1, de 100x100 mm, marco de acero inoxidable AISI 304, y anillo fijador de altura.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</si>
  <si>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</si>
  <si>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</si>
  <si>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</si>
  <si>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</si>
  <si>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</si>
  <si>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</si>
  <si>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</si>
  <si>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</si>
  <si>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</si>
  <si>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</si>
  <si>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</si>
  <si>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</si>
  <si>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$ 40.696,37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</si>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</sst>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622594</v>
      </c>
      <c r="G10" s="12">
        <f ca="1">ROUND(INDIRECT(ADDRESS(ROW()+(0), COLUMN()+(-2), 1))*INDIRECT(ADDRESS(ROW()+(0), COLUMN()+(-1), 1)), 2)</f>
        <v>622594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16</v>
      </c>
      <c r="F11" s="12">
        <v>737.59</v>
      </c>
      <c r="G11" s="12">
        <f ca="1">ROUND(INDIRECT(ADDRESS(ROW()+(0), COLUMN()+(-2), 1))*INDIRECT(ADDRESS(ROW()+(0), COLUMN()+(-1), 1)), 2)</f>
        <v>11801.4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105738</v>
      </c>
      <c r="G12" s="12">
        <f ca="1">ROUND(INDIRECT(ADDRESS(ROW()+(0), COLUMN()+(-2), 1))*INDIRECT(ADDRESS(ROW()+(0), COLUMN()+(-1), 1)), 2)</f>
        <v>845902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2">
        <v>64109.6</v>
      </c>
      <c r="G13" s="12">
        <f ca="1">ROUND(INDIRECT(ADDRESS(ROW()+(0), COLUMN()+(-2), 1))*INDIRECT(ADDRESS(ROW()+(0), COLUMN()+(-1), 1)), 2)</f>
        <v>44876.7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21620.8</v>
      </c>
      <c r="G14" s="12">
        <f ca="1">ROUND(INDIRECT(ADDRESS(ROW()+(0), COLUMN()+(-2), 1))*INDIRECT(ADDRESS(ROW()+(0), COLUMN()+(-1), 1)), 2)</f>
        <v>25945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10616.8</v>
      </c>
      <c r="G15" s="12">
        <f ca="1">ROUND(INDIRECT(ADDRESS(ROW()+(0), COLUMN()+(-2), 1))*INDIRECT(ADDRESS(ROW()+(0), COLUMN()+(-1), 1)), 2)</f>
        <v>21233.6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350398</v>
      </c>
      <c r="G16" s="14">
        <f ca="1">ROUND(INDIRECT(ADDRESS(ROW()+(0), COLUMN()+(-2), 1))*INDIRECT(ADDRESS(ROW()+(0), COLUMN()+(-1), 1)), 2)</f>
        <v>350398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1.92275e+006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1.621</v>
      </c>
      <c r="F19" s="12">
        <v>25476.9</v>
      </c>
      <c r="G19" s="12">
        <f ca="1">ROUND(INDIRECT(ADDRESS(ROW()+(0), COLUMN()+(-2), 1))*INDIRECT(ADDRESS(ROW()+(0), COLUMN()+(-1), 1)), 2)</f>
        <v>41298.1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1.621</v>
      </c>
      <c r="F20" s="14">
        <v>19044.7</v>
      </c>
      <c r="G20" s="14">
        <f ca="1">ROUND(INDIRECT(ADDRESS(ROW()+(0), COLUMN()+(-2), 1))*INDIRECT(ADDRESS(ROW()+(0), COLUMN()+(-1), 1)), 2)</f>
        <v>30871.4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72169.5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1.99492e+006</v>
      </c>
      <c r="G23" s="14">
        <f ca="1">ROUND(INDIRECT(ADDRESS(ROW()+(0), COLUMN()+(-2), 1))*INDIRECT(ADDRESS(ROW()+(0), COLUMN()+(-1), 1))/100, 2)</f>
        <v>39898.4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2.03482e+006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