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<sst xmlns="http://schemas.openxmlformats.org/spreadsheetml/2006/main" count="64" uniqueCount="64">
  <si>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</si>
  <si>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CET010</t>
  </si>
  <si>
    <t xml:space="preserve">m³</t>
  </si>
  <si>
    <t xml:space="preserve">Cabezal de caisson.</t>
  </si>
  <si>
    <r>
      <rPr>
        <sz val="8.25"/>
        <color rgb="FF000000"/>
        <rFont val="Arial"/>
        <family val="2"/>
      </rPr>
      <t xml:space="preserve">Cabezal de concreto armado, sobre caisson descabezado, realizado con concreto f'c=210 kg/cm² (21 MPa), clase de exposición F0 S0 P0 C0, tamaño máximo del agregado 12,5 mm, manejabilidad blanda, preparado en obra, y fundido con medios manuales, y acero Grado 60 (fy=4200 kg/cm²), con una cuantía aproximada de 80 kg/m³, correspondiente al conjunto de armaduras propias, de espera de los elementos de atado y centrado de cargas a que haya lugar, y de espera de la columna al que sirve de base para transmitir las cargas al caisson. Incluso alambre de atar y separadores. El precio incluye el figurado del acero (corte y doblez)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</si>
  <si>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</si>
  <si>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</si>
  <si>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</si>
  <si>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</si>
  <si>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</si>
  <si>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</si>
  <si>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</si>
  <si>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</si>
  <si>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</si>
  <si>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</si>
  <si>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</si>
  <si>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</si>
  <si>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</si>
  <si>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</si>
  <si>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</si>
  <si>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</si>
  <si>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</si>
  <si>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</si>
  <si>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</si>
  <si>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</si>
  <si>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</si>
  <si>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</si>
  <si>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</si>
  <si>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</si>
  <si>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</si>
  <si>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</si>
  <si>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</si>
  <si>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</si>
  <si>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</si>
  <si>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</si>
  <si>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</si>
  <si>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</si>
  <si>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</si>
  <si>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</si>
  <si>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</si>
  <si>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</si>
  <si>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</si>
  <si>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</si>
  <si>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</si>
  <si>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</si>
  <si>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</si>
  <si>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</si>
  <si>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</si>
  <si>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</si>
  <si>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</si>
  <si>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</si>
  <si>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</si>
  <si>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</si>
  <si>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</si>
  <si>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</si>
  <si>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</si>
  <si>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</si>
  <si>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</si>
  <si>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</si>
  <si>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</si>
  <si>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</si>
  <si>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</si>
  <si>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$ 8.475,57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</si>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</sst>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500.45</v>
      </c>
      <c r="H10" s="12">
        <f ca="1">ROUND(INDIRECT(ADDRESS(ROW()+(0), COLUMN()+(-2), 1))*INDIRECT(ADDRESS(ROW()+(0), COLUMN()+(-1), 1)), 2)</f>
        <v>4003.6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81.6</v>
      </c>
      <c r="G11" s="12">
        <v>3149.64</v>
      </c>
      <c r="H11" s="12">
        <f ca="1">ROUND(INDIRECT(ADDRESS(ROW()+(0), COLUMN()+(-2), 1))*INDIRECT(ADDRESS(ROW()+(0), COLUMN()+(-1), 1)), 2)</f>
        <v>257011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</v>
      </c>
      <c r="G12" s="12">
        <v>4983.82</v>
      </c>
      <c r="H12" s="12">
        <f ca="1">ROUND(INDIRECT(ADDRESS(ROW()+(0), COLUMN()+(-2), 1))*INDIRECT(ADDRESS(ROW()+(0), COLUMN()+(-1), 1)), 2)</f>
        <v>2790.94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4983.82</v>
      </c>
      <c r="H13" s="12">
        <f ca="1">ROUND(INDIRECT(ADDRESS(ROW()+(0), COLUMN()+(-2), 1))*INDIRECT(ADDRESS(ROW()+(0), COLUMN()+(-1), 1)), 2)</f>
        <v>1126.34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106280</v>
      </c>
      <c r="H14" s="12">
        <f ca="1">ROUND(INDIRECT(ADDRESS(ROW()+(0), COLUMN()+(-2), 1))*INDIRECT(ADDRESS(ROW()+(0), COLUMN()+(-1), 1)), 2)</f>
        <v>61855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76933.1</v>
      </c>
      <c r="H15" s="12">
        <f ca="1">ROUND(INDIRECT(ADDRESS(ROW()+(0), COLUMN()+(-2), 1))*INDIRECT(ADDRESS(ROW()+(0), COLUMN()+(-1), 1)), 2)</f>
        <v>67162.6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734.29</v>
      </c>
      <c r="H16" s="14">
        <f ca="1">ROUND(INDIRECT(ADDRESS(ROW()+(0), COLUMN()+(-2), 1))*INDIRECT(ADDRESS(ROW()+(0), COLUMN()+(-1), 1)), 2)</f>
        <v>276328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670277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0.63</v>
      </c>
      <c r="G19" s="14">
        <v>11514.6</v>
      </c>
      <c r="H19" s="14">
        <f ca="1">ROUND(INDIRECT(ADDRESS(ROW()+(0), COLUMN()+(-2), 1))*INDIRECT(ADDRESS(ROW()+(0), COLUMN()+(-1), 1)), 2)</f>
        <v>7254.17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7254.17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1.02</v>
      </c>
      <c r="G22" s="12">
        <v>38230.4</v>
      </c>
      <c r="H22" s="12">
        <f ca="1">ROUND(INDIRECT(ADDRESS(ROW()+(0), COLUMN()+(-2), 1))*INDIRECT(ADDRESS(ROW()+(0), COLUMN()+(-1), 1)), 2)</f>
        <v>38995.1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1.19</v>
      </c>
      <c r="G23" s="12">
        <v>28560.5</v>
      </c>
      <c r="H23" s="12">
        <f ca="1">ROUND(INDIRECT(ADDRESS(ROW()+(0), COLUMN()+(-2), 1))*INDIRECT(ADDRESS(ROW()+(0), COLUMN()+(-1), 1)), 2)</f>
        <v>33987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1.116</v>
      </c>
      <c r="G24" s="12">
        <v>26456.3</v>
      </c>
      <c r="H24" s="12">
        <f ca="1">ROUND(INDIRECT(ADDRESS(ROW()+(0), COLUMN()+(-2), 1))*INDIRECT(ADDRESS(ROW()+(0), COLUMN()+(-1), 1)), 2)</f>
        <v>29525.3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1.169</v>
      </c>
      <c r="G25" s="12">
        <v>26895.5</v>
      </c>
      <c r="H25" s="12">
        <f ca="1">ROUND(INDIRECT(ADDRESS(ROW()+(0), COLUMN()+(-2), 1))*INDIRECT(ADDRESS(ROW()+(0), COLUMN()+(-1), 1)), 2)</f>
        <v>31440.8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0.128</v>
      </c>
      <c r="G26" s="12">
        <v>38230.4</v>
      </c>
      <c r="H26" s="12">
        <f ca="1">ROUND(INDIRECT(ADDRESS(ROW()+(0), COLUMN()+(-2), 1))*INDIRECT(ADDRESS(ROW()+(0), COLUMN()+(-1), 1)), 2)</f>
        <v>4893.5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0.51</v>
      </c>
      <c r="G27" s="14">
        <v>28560.5</v>
      </c>
      <c r="H27" s="14">
        <f ca="1">ROUND(INDIRECT(ADDRESS(ROW()+(0), COLUMN()+(-2), 1))*INDIRECT(ADDRESS(ROW()+(0), COLUMN()+(-1), 1)), 2)</f>
        <v>14565.8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153407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830939</v>
      </c>
      <c r="H30" s="14">
        <f ca="1">ROUND(INDIRECT(ADDRESS(ROW()+(0), COLUMN()+(-2), 1))*INDIRECT(ADDRESS(ROW()+(0), COLUMN()+(-1), 1))/100, 2)</f>
        <v>16618.8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847557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