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<sst xmlns="http://schemas.openxmlformats.org/spreadsheetml/2006/main" count="52" uniqueCount="52">
  <si>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</si>
  <si>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</si>
  <si>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</si>
  <si>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concreto armado, sin lodos.</t>
  </si>
  <si>
    <r>
      <rPr>
        <sz val="8.25"/>
        <color rgb="FF000000"/>
        <rFont val="Arial"/>
        <family val="2"/>
      </rPr>
      <t xml:space="preserve">Pilote-pantalla (barrette) de concreto armado, de 30 cm de espesor, con una anchura de 80 a 300 cm y hasta 11 m de profundidad, o hasta encontrar roca o capas duras de terreno, en terreno cohesivo estable sin rechazo en el SPT, sin uso de lodos tixotrópicos; realizado con concreto f'c=210 kg/cm² (21 MPa), clase de exposición F0 S0 P0 C0, tamaño máximo del agregado 12,5 mm, manejabilidad fluida, fabricado en planta, y fundido desde camión, con fundido continuo a través de tubo Tremie, y acero Grado 60 (fy=4200 kg/cm²), con una cuantía aproximada de 30 kg/m².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</si>
  <si>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</si>
  <si>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</si>
  <si>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</si>
  <si>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</si>
  <si>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</si>
  <si>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</si>
  <si>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</si>
  <si>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</si>
  <si>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</si>
  <si>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</si>
  <si>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</si>
  <si>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</si>
  <si>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</si>
  <si>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</si>
  <si>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</si>
  <si>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</si>
  <si>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</si>
  <si>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</si>
  <si>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</si>
  <si>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</si>
  <si>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</si>
  <si>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mq03pae060gm</t>
  </si>
  <si>
    <t xml:space="preserve">h</t>
  </si>
  <si>
    <t xml:space="preserve">Equipo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</si>
  <si>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</si>
  <si>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</si>
  <si>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</si>
  <si>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</si>
  <si>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</si>
  <si>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</si>
  <si>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</si>
  <si>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</si>
  <si>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</si>
  <si>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</si>
  <si>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</si>
  <si>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</si>
  <si>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</si>
  <si>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</si>
  <si>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</si>
  <si>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</si>
  <si>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</si>
  <si>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</si>
  <si>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</si>
  <si>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</si>
  <si>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</si>
  <si>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$ 16.869,34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</si>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</sst>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48" customWidth="1"/>
    <col min="4" max="4" width="66.98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333.64</v>
      </c>
      <c r="G10" s="12">
        <f ca="1">ROUND(INDIRECT(ADDRESS(ROW()+(0), COLUMN()+(-2), 1))*INDIRECT(ADDRESS(ROW()+(0), COLUMN()+(-1), 1)), 2)</f>
        <v>667.28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3149.64</v>
      </c>
      <c r="G11" s="12">
        <f ca="1">ROUND(INDIRECT(ADDRESS(ROW()+(0), COLUMN()+(-2), 1))*INDIRECT(ADDRESS(ROW()+(0), COLUMN()+(-1), 1)), 2)</f>
        <v>99213.7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4983.82</v>
      </c>
      <c r="G12" s="12">
        <f ca="1">ROUND(INDIRECT(ADDRESS(ROW()+(0), COLUMN()+(-2), 1))*INDIRECT(ADDRESS(ROW()+(0), COLUMN()+(-1), 1)), 2)</f>
        <v>1644.66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456482</v>
      </c>
      <c r="G13" s="14">
        <f ca="1">ROUND(INDIRECT(ADDRESS(ROW()+(0), COLUMN()+(-2), 1))*INDIRECT(ADDRESS(ROW()+(0), COLUMN()+(-1), 1)), 2)</f>
        <v>175746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277271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171951</v>
      </c>
      <c r="G16" s="12">
        <f ca="1">ROUND(INDIRECT(ADDRESS(ROW()+(0), COLUMN()+(-2), 1))*INDIRECT(ADDRESS(ROW()+(0), COLUMN()+(-1), 1)), 2)</f>
        <v>75658.3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250450</v>
      </c>
      <c r="G17" s="14">
        <f ca="1">ROUND(INDIRECT(ADDRESS(ROW()+(0), COLUMN()+(-2), 1))*INDIRECT(ADDRESS(ROW()+(0), COLUMN()+(-1), 1)), 2)</f>
        <v>25045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100703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0.281</v>
      </c>
      <c r="F20" s="12">
        <v>38230.4</v>
      </c>
      <c r="G20" s="12">
        <f ca="1">ROUND(INDIRECT(ADDRESS(ROW()+(0), COLUMN()+(-2), 1))*INDIRECT(ADDRESS(ROW()+(0), COLUMN()+(-1), 1)), 2)</f>
        <v>10742.8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0.386</v>
      </c>
      <c r="F21" s="12">
        <v>28560.5</v>
      </c>
      <c r="G21" s="12">
        <f ca="1">ROUND(INDIRECT(ADDRESS(ROW()+(0), COLUMN()+(-2), 1))*INDIRECT(ADDRESS(ROW()+(0), COLUMN()+(-1), 1)), 2)</f>
        <v>11024.3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0.09</v>
      </c>
      <c r="F22" s="12">
        <v>38230.4</v>
      </c>
      <c r="G22" s="12">
        <f ca="1">ROUND(INDIRECT(ADDRESS(ROW()+(0), COLUMN()+(-2), 1))*INDIRECT(ADDRESS(ROW()+(0), COLUMN()+(-1), 1)), 2)</f>
        <v>3440.74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0.36</v>
      </c>
      <c r="F23" s="14">
        <v>28560.5</v>
      </c>
      <c r="G23" s="14">
        <f ca="1">ROUND(INDIRECT(ADDRESS(ROW()+(0), COLUMN()+(-2), 1))*INDIRECT(ADDRESS(ROW()+(0), COLUMN()+(-1), 1)), 2)</f>
        <v>10281.8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35489.6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413464</v>
      </c>
      <c r="G26" s="14">
        <f ca="1">ROUND(INDIRECT(ADDRESS(ROW()+(0), COLUMN()+(-2), 1))*INDIRECT(ADDRESS(ROW()+(0), COLUMN()+(-1), 1))/100, 2)</f>
        <v>8269.29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421734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