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<sst xmlns="http://schemas.openxmlformats.org/spreadsheetml/2006/main" count="88" uniqueCount="88">
  <si>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</si>
  <si>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</si>
  <si>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</si>
  <si>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</si>
  <si>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concreto armado de 15 cm de espesor, con peldañeado de concreto, realizada con concreto f'c=210 kg/cm² (21 MPa), clase de exposición F0 S0 P0 C0, tamaño máximo del agregado 12,5 mm, manejabilidad blanda, preparado en obra, y fundido con medios manuales, y acero Grado 60 (fy=4200 kg/cm²), con una cuantía aproximada de 18 kg/m²; montaje y desmontaje de sistema de encofrado, con acabado para revestir en su cara inferior y laterales, en planta de hasta 3 m de altura libre, formado por: superficie encofrante de tablones de madera de pino, amortizables en 10 usos, estructura soporte horizontal de tablones de madera de pino, amortizables en 10 usos y estructura soporte vertical de puntales metálicos, amortizables en 150 usos. Incluso alambre de atar, separadores y líquido desencofrante,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</si>
  <si>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</si>
  <si>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</si>
  <si>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</si>
  <si>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</si>
  <si>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</si>
  <si>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</si>
  <si>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</si>
  <si>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</si>
  <si>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</si>
  <si>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</si>
  <si>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</si>
  <si>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</si>
  <si>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concreto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</si>
  <si>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</si>
  <si>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</si>
  <si>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</si>
  <si>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</si>
  <si>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</si>
  <si>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</si>
  <si>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</si>
  <si>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</si>
  <si>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</si>
  <si>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</si>
  <si>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</si>
  <si>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</si>
  <si>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mt07aco020e</t>
  </si>
  <si>
    <t xml:space="preserve">Ud</t>
  </si>
  <si>
    <t xml:space="preserve">Separador homologado para losas de escalera.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</si>
  <si>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</si>
  <si>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</si>
  <si>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</si>
  <si>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</si>
  <si>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</si>
  <si>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</si>
  <si>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</si>
  <si>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</si>
  <si>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</si>
  <si>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</si>
  <si>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</si>
  <si>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</si>
  <si>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</si>
  <si>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</si>
  <si>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</si>
  <si>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</si>
  <si>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</si>
  <si>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</si>
  <si>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</si>
  <si>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</si>
  <si>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</si>
  <si>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</si>
  <si>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</si>
  <si>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</si>
  <si>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</si>
  <si>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</si>
  <si>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</si>
  <si>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</si>
  <si>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</si>
  <si>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</si>
  <si>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</si>
  <si>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</si>
  <si>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</si>
  <si>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</si>
  <si>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</si>
  <si>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</si>
  <si>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</si>
  <si>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</si>
  <si>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</si>
  <si>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</si>
  <si>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</si>
  <si>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</si>
  <si>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</si>
  <si>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</si>
  <si>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</si>
  <si>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</si>
  <si>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</si>
  <si>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</si>
  <si>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</si>
  <si>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</si>
  <si>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</si>
  <si>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</si>
  <si>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</si>
  <si>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$ 9.061,17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</si>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</sst>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69.1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21003.8</v>
      </c>
      <c r="H10" s="12">
        <f ca="1">ROUND(INDIRECT(ADDRESS(ROW()+(0), COLUMN()+(-2), 1))*INDIRECT(ADDRESS(ROW()+(0), COLUMN()+(-1), 1)), 2)</f>
        <v>15752.9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57812.3</v>
      </c>
      <c r="H11" s="12">
        <f ca="1">ROUND(INDIRECT(ADDRESS(ROW()+(0), COLUMN()+(-2), 1))*INDIRECT(ADDRESS(ROW()+(0), COLUMN()+(-1), 1)), 2)</f>
        <v>11562.5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63968.3</v>
      </c>
      <c r="H12" s="12">
        <f ca="1">ROUND(INDIRECT(ADDRESS(ROW()+(0), COLUMN()+(-2), 1))*INDIRECT(ADDRESS(ROW()+(0), COLUMN()+(-1), 1)), 2)</f>
        <v>1023.49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1.18117e+06</v>
      </c>
      <c r="H13" s="12">
        <f ca="1">ROUND(INDIRECT(ADDRESS(ROW()+(0), COLUMN()+(-2), 1))*INDIRECT(ADDRESS(ROW()+(0), COLUMN()+(-1), 1)), 2)</f>
        <v>3543.5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29072.3</v>
      </c>
      <c r="H14" s="12">
        <f ca="1">ROUND(INDIRECT(ADDRESS(ROW()+(0), COLUMN()+(-2), 1))*INDIRECT(ADDRESS(ROW()+(0), COLUMN()+(-1), 1)), 2)</f>
        <v>1162.89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5994.54</v>
      </c>
      <c r="H15" s="12">
        <f ca="1">ROUND(INDIRECT(ADDRESS(ROW()+(0), COLUMN()+(-2), 1))*INDIRECT(ADDRESS(ROW()+(0), COLUMN()+(-1), 1)), 2)</f>
        <v>179.84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291.93</v>
      </c>
      <c r="H16" s="12">
        <f ca="1">ROUND(INDIRECT(ADDRESS(ROW()+(0), COLUMN()+(-2), 1))*INDIRECT(ADDRESS(ROW()+(0), COLUMN()+(-1), 1)), 2)</f>
        <v>875.79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18.9</v>
      </c>
      <c r="G17" s="12">
        <v>3149.64</v>
      </c>
      <c r="H17" s="12">
        <f ca="1">ROUND(INDIRECT(ADDRESS(ROW()+(0), COLUMN()+(-2), 1))*INDIRECT(ADDRESS(ROW()+(0), COLUMN()+(-1), 1)), 2)</f>
        <v>59528.2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0.306</v>
      </c>
      <c r="G18" s="12">
        <v>4983.82</v>
      </c>
      <c r="H18" s="12">
        <f ca="1">ROUND(INDIRECT(ADDRESS(ROW()+(0), COLUMN()+(-2), 1))*INDIRECT(ADDRESS(ROW()+(0), COLUMN()+(-1), 1)), 2)</f>
        <v>1525.05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0.052</v>
      </c>
      <c r="G19" s="12">
        <v>4983.82</v>
      </c>
      <c r="H19" s="12">
        <f ca="1">ROUND(INDIRECT(ADDRESS(ROW()+(0), COLUMN()+(-2), 1))*INDIRECT(ADDRESS(ROW()+(0), COLUMN()+(-1), 1)), 2)</f>
        <v>259.16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0.134</v>
      </c>
      <c r="G20" s="12">
        <v>106280</v>
      </c>
      <c r="H20" s="12">
        <f ca="1">ROUND(INDIRECT(ADDRESS(ROW()+(0), COLUMN()+(-2), 1))*INDIRECT(ADDRESS(ROW()+(0), COLUMN()+(-1), 1)), 2)</f>
        <v>14241.5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0.201</v>
      </c>
      <c r="G21" s="12">
        <v>76933.1</v>
      </c>
      <c r="H21" s="12">
        <f ca="1">ROUND(INDIRECT(ADDRESS(ROW()+(0), COLUMN()+(-2), 1))*INDIRECT(ADDRESS(ROW()+(0), COLUMN()+(-1), 1)), 2)</f>
        <v>15463.5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86.554</v>
      </c>
      <c r="G22" s="14">
        <v>734.29</v>
      </c>
      <c r="H22" s="14">
        <f ca="1">ROUND(INDIRECT(ADDRESS(ROW()+(0), COLUMN()+(-2), 1))*INDIRECT(ADDRESS(ROW()+(0), COLUMN()+(-1), 1)), 2)</f>
        <v>63555.7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188674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0.145</v>
      </c>
      <c r="G25" s="14">
        <v>11514.6</v>
      </c>
      <c r="H25" s="14">
        <f ca="1">ROUND(INDIRECT(ADDRESS(ROW()+(0), COLUMN()+(-2), 1))*INDIRECT(ADDRESS(ROW()+(0), COLUMN()+(-1), 1)), 2)</f>
        <v>1669.61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1669.61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0.903</v>
      </c>
      <c r="G28" s="12">
        <v>38230.4</v>
      </c>
      <c r="H28" s="12">
        <f ca="1">ROUND(INDIRECT(ADDRESS(ROW()+(0), COLUMN()+(-2), 1))*INDIRECT(ADDRESS(ROW()+(0), COLUMN()+(-1), 1)), 2)</f>
        <v>34522.1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0.903</v>
      </c>
      <c r="G29" s="12">
        <v>28560.5</v>
      </c>
      <c r="H29" s="12">
        <f ca="1">ROUND(INDIRECT(ADDRESS(ROW()+(0), COLUMN()+(-2), 1))*INDIRECT(ADDRESS(ROW()+(0), COLUMN()+(-1), 1)), 2)</f>
        <v>25790.1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0.325</v>
      </c>
      <c r="G30" s="12">
        <v>38230.4</v>
      </c>
      <c r="H30" s="12">
        <f ca="1">ROUND(INDIRECT(ADDRESS(ROW()+(0), COLUMN()+(-2), 1))*INDIRECT(ADDRESS(ROW()+(0), COLUMN()+(-1), 1)), 2)</f>
        <v>12424.9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0.344</v>
      </c>
      <c r="G31" s="12">
        <v>28560.5</v>
      </c>
      <c r="H31" s="12">
        <f ca="1">ROUND(INDIRECT(ADDRESS(ROW()+(0), COLUMN()+(-2), 1))*INDIRECT(ADDRESS(ROW()+(0), COLUMN()+(-1), 1)), 2)</f>
        <v>9824.8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0.257</v>
      </c>
      <c r="G32" s="12">
        <v>26456.3</v>
      </c>
      <c r="H32" s="12">
        <f ca="1">ROUND(INDIRECT(ADDRESS(ROW()+(0), COLUMN()+(-2), 1))*INDIRECT(ADDRESS(ROW()+(0), COLUMN()+(-1), 1)), 2)</f>
        <v>6799.28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0.269</v>
      </c>
      <c r="G33" s="12">
        <v>26895.5</v>
      </c>
      <c r="H33" s="12">
        <f ca="1">ROUND(INDIRECT(ADDRESS(ROW()+(0), COLUMN()+(-2), 1))*INDIRECT(ADDRESS(ROW()+(0), COLUMN()+(-1), 1)), 2)</f>
        <v>7234.88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0.06</v>
      </c>
      <c r="G34" s="12">
        <v>38230.4</v>
      </c>
      <c r="H34" s="12">
        <f ca="1">ROUND(INDIRECT(ADDRESS(ROW()+(0), COLUMN()+(-2), 1))*INDIRECT(ADDRESS(ROW()+(0), COLUMN()+(-1), 1)), 2)</f>
        <v>2293.83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0.241</v>
      </c>
      <c r="G35" s="14">
        <v>28560.5</v>
      </c>
      <c r="H35" s="14">
        <f ca="1">ROUND(INDIRECT(ADDRESS(ROW()+(0), COLUMN()+(-2), 1))*INDIRECT(ADDRESS(ROW()+(0), COLUMN()+(-1), 1)), 2)</f>
        <v>6883.07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105773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296117</v>
      </c>
      <c r="H38" s="14">
        <f ca="1">ROUND(INDIRECT(ADDRESS(ROW()+(0), COLUMN()+(-2), 1))*INDIRECT(ADDRESS(ROW()+(0), COLUMN()+(-1), 1))/100, 2)</f>
        <v>5922.33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302039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