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<sst xmlns="http://schemas.openxmlformats.org/spreadsheetml/2006/main" count="106" uniqueCount="106">
  <si>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</si>
  <si>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EHU021</t>
  </si>
  <si>
    <t xml:space="preserve">m²</t>
  </si>
  <si>
    <t xml:space="preserve">Losa armada en una dirección con vigas planas, nervios "in situ"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</si>
  <si>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losa, vigas y columnas de 0,186 m³/m², y acero Grado 60 (fy=4200 kg/cm²) en zona de nervios y zunchos, vigas y columnas con una cuantía total de 20 kg/m², compuesta de los siguientes elementos: LOSA ARMADA EN UNA DIRECCIÓN: horizontal, de canto 30 = 25+5 cm; nervio "in situ" de 12 cm de ancho; bovedilla de concreto para nervios "in situ", 60x20x25 cm; capa de compresión de 5 cm de espesor, con armadura de reparto formada por malla electrosoldada tipo XX 50, 25x25 cm y Ø 4-4 mm;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</si>
  <si>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</si>
  <si>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</si>
  <si>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</si>
  <si>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</si>
  <si>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</si>
  <si>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</si>
  <si>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</si>
  <si>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</si>
  <si>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</si>
  <si>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</si>
  <si>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</si>
  <si>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</si>
  <si>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</si>
  <si>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</si>
  <si>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</si>
  <si>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</si>
  <si>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</si>
  <si>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</si>
  <si>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</si>
  <si>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</si>
  <si>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</si>
  <si>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</si>
  <si>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</si>
  <si>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</si>
  <si>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</si>
  <si>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</si>
  <si>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</si>
  <si>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</si>
  <si>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</si>
  <si>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</si>
  <si>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</si>
  <si>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</si>
  <si>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</si>
  <si>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concreto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</si>
  <si>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</si>
  <si>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</si>
  <si>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</si>
  <si>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</si>
  <si>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</si>
  <si>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armadas en una dirección.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</si>
  <si>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</si>
  <si>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</si>
  <si>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</si>
  <si>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</si>
  <si>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</si>
  <si>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</si>
  <si>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</si>
  <si>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</si>
  <si>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</si>
  <si>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</si>
  <si>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</si>
  <si>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</si>
  <si>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</si>
  <si>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</si>
  <si>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</si>
  <si>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</si>
  <si>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</si>
  <si>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</si>
  <si>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</si>
  <si>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</si>
  <si>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</si>
  <si>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</si>
  <si>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</si>
  <si>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</si>
  <si>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</si>
  <si>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</si>
  <si>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</si>
  <si>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</si>
  <si>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</si>
  <si>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</si>
  <si>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</si>
  <si>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</si>
  <si>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</si>
  <si>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</si>
  <si>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</si>
  <si>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</si>
  <si>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</si>
  <si>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</si>
  <si>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</si>
  <si>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</si>
  <si>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</si>
  <si>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</si>
  <si>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</si>
  <si>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</si>
  <si>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</si>
  <si>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</si>
  <si>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</si>
  <si>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</si>
  <si>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</si>
  <si>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</si>
  <si>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</si>
  <si>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</si>
  <si>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</si>
  <si>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</si>
  <si>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</si>
  <si>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</si>
  <si>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</si>
  <si>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</si>
  <si>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</si>
  <si>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$ 19.300,18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</si>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</sst>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208.53</v>
      </c>
      <c r="H10" s="12">
        <f ca="1">ROUND(INDIRECT(ADDRESS(ROW()+(0), COLUMN()+(-2), 1))*INDIRECT(ADDRESS(ROW()+(0), COLUMN()+(-1), 1)), 2)</f>
        <v>104.27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159482</v>
      </c>
      <c r="H11" s="12">
        <f ca="1">ROUND(INDIRECT(ADDRESS(ROW()+(0), COLUMN()+(-2), 1))*INDIRECT(ADDRESS(ROW()+(0), COLUMN()+(-1), 1)), 2)</f>
        <v>1116.38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151176</v>
      </c>
      <c r="H12" s="12">
        <f ca="1">ROUND(INDIRECT(ADDRESS(ROW()+(0), COLUMN()+(-2), 1))*INDIRECT(ADDRESS(ROW()+(0), COLUMN()+(-1), 1)), 2)</f>
        <v>6651.74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338900</v>
      </c>
      <c r="H13" s="12">
        <f ca="1">ROUND(INDIRECT(ADDRESS(ROW()+(0), COLUMN()+(-2), 1))*INDIRECT(ADDRESS(ROW()+(0), COLUMN()+(-1), 1)), 2)</f>
        <v>2372.3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63968.3</v>
      </c>
      <c r="H14" s="12">
        <f ca="1">ROUND(INDIRECT(ADDRESS(ROW()+(0), COLUMN()+(-2), 1))*INDIRECT(ADDRESS(ROW()+(0), COLUMN()+(-1), 1)), 2)</f>
        <v>1727.14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1.18117e+06</v>
      </c>
      <c r="H15" s="12">
        <f ca="1">ROUND(INDIRECT(ADDRESS(ROW()+(0), COLUMN()+(-2), 1))*INDIRECT(ADDRESS(ROW()+(0), COLUMN()+(-1), 1)), 2)</f>
        <v>3543.5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29072.3</v>
      </c>
      <c r="H16" s="12">
        <f ca="1">ROUND(INDIRECT(ADDRESS(ROW()+(0), COLUMN()+(-2), 1))*INDIRECT(ADDRESS(ROW()+(0), COLUMN()+(-1), 1)), 2)</f>
        <v>1162.89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5994.54</v>
      </c>
      <c r="H17" s="12">
        <f ca="1">ROUND(INDIRECT(ADDRESS(ROW()+(0), COLUMN()+(-2), 1))*INDIRECT(ADDRESS(ROW()+(0), COLUMN()+(-1), 1)), 2)</f>
        <v>179.84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3503.17</v>
      </c>
      <c r="H18" s="12">
        <f ca="1">ROUND(INDIRECT(ADDRESS(ROW()+(0), COLUMN()+(-2), 1))*INDIRECT(ADDRESS(ROW()+(0), COLUMN()+(-1), 1)), 2)</f>
        <v>17880.2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291.93</v>
      </c>
      <c r="H19" s="12">
        <f ca="1">ROUND(INDIRECT(ADDRESS(ROW()+(0), COLUMN()+(-2), 1))*INDIRECT(ADDRESS(ROW()+(0), COLUMN()+(-1), 1)), 2)</f>
        <v>233.54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208.53</v>
      </c>
      <c r="H20" s="12">
        <f ca="1">ROUND(INDIRECT(ADDRESS(ROW()+(0), COLUMN()+(-2), 1))*INDIRECT(ADDRESS(ROW()+(0), COLUMN()+(-1), 1)), 2)</f>
        <v>208.53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21</v>
      </c>
      <c r="G21" s="12">
        <v>3149.64</v>
      </c>
      <c r="H21" s="12">
        <f ca="1">ROUND(INDIRECT(ADDRESS(ROW()+(0), COLUMN()+(-2), 1))*INDIRECT(ADDRESS(ROW()+(0), COLUMN()+(-1), 1)), 2)</f>
        <v>66142.4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0.29</v>
      </c>
      <c r="G22" s="12">
        <v>4983.82</v>
      </c>
      <c r="H22" s="12">
        <f ca="1">ROUND(INDIRECT(ADDRESS(ROW()+(0), COLUMN()+(-2), 1))*INDIRECT(ADDRESS(ROW()+(0), COLUMN()+(-1), 1)), 2)</f>
        <v>1445.31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2954.16</v>
      </c>
      <c r="H23" s="12">
        <f ca="1">ROUND(INDIRECT(ADDRESS(ROW()+(0), COLUMN()+(-2), 1))*INDIRECT(ADDRESS(ROW()+(0), COLUMN()+(-1), 1)), 2)</f>
        <v>3249.58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0.042</v>
      </c>
      <c r="G24" s="12">
        <v>4983.82</v>
      </c>
      <c r="H24" s="12">
        <f ca="1">ROUND(INDIRECT(ADDRESS(ROW()+(0), COLUMN()+(-2), 1))*INDIRECT(ADDRESS(ROW()+(0), COLUMN()+(-1), 1)), 2)</f>
        <v>209.32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0.108</v>
      </c>
      <c r="G25" s="12">
        <v>106280</v>
      </c>
      <c r="H25" s="12">
        <f ca="1">ROUND(INDIRECT(ADDRESS(ROW()+(0), COLUMN()+(-2), 1))*INDIRECT(ADDRESS(ROW()+(0), COLUMN()+(-1), 1)), 2)</f>
        <v>11478.3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0.162</v>
      </c>
      <c r="G26" s="12">
        <v>76933.1</v>
      </c>
      <c r="H26" s="12">
        <f ca="1">ROUND(INDIRECT(ADDRESS(ROW()+(0), COLUMN()+(-2), 1))*INDIRECT(ADDRESS(ROW()+(0), COLUMN()+(-1), 1)), 2)</f>
        <v>12463.2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69.996</v>
      </c>
      <c r="G27" s="12">
        <v>734.29</v>
      </c>
      <c r="H27" s="12">
        <f ca="1">ROUND(INDIRECT(ADDRESS(ROW()+(0), COLUMN()+(-2), 1))*INDIRECT(ADDRESS(ROW()+(0), COLUMN()+(-1), 1)), 2)</f>
        <v>51397.4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5188.82</v>
      </c>
      <c r="H28" s="14">
        <f ca="1">ROUND(INDIRECT(ADDRESS(ROW()+(0), COLUMN()+(-2), 1))*INDIRECT(ADDRESS(ROW()+(0), COLUMN()+(-1), 1)), 2)</f>
        <v>778.32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182344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0.117</v>
      </c>
      <c r="G31" s="14">
        <v>11514.6</v>
      </c>
      <c r="H31" s="14">
        <f ca="1">ROUND(INDIRECT(ADDRESS(ROW()+(0), COLUMN()+(-2), 1))*INDIRECT(ADDRESS(ROW()+(0), COLUMN()+(-1), 1)), 2)</f>
        <v>1347.2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1347.2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0.729</v>
      </c>
      <c r="G34" s="12">
        <v>38230.4</v>
      </c>
      <c r="H34" s="12">
        <f ca="1">ROUND(INDIRECT(ADDRESS(ROW()+(0), COLUMN()+(-2), 1))*INDIRECT(ADDRESS(ROW()+(0), COLUMN()+(-1), 1)), 2)</f>
        <v>27870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0.737</v>
      </c>
      <c r="G35" s="12">
        <v>28560.5</v>
      </c>
      <c r="H35" s="12">
        <f ca="1">ROUND(INDIRECT(ADDRESS(ROW()+(0), COLUMN()+(-2), 1))*INDIRECT(ADDRESS(ROW()+(0), COLUMN()+(-1), 1)), 2)</f>
        <v>21049.1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0.255</v>
      </c>
      <c r="G36" s="12">
        <v>38230.4</v>
      </c>
      <c r="H36" s="12">
        <f ca="1">ROUND(INDIRECT(ADDRESS(ROW()+(0), COLUMN()+(-2), 1))*INDIRECT(ADDRESS(ROW()+(0), COLUMN()+(-1), 1)), 2)</f>
        <v>9748.76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0.26</v>
      </c>
      <c r="G37" s="12">
        <v>28560.5</v>
      </c>
      <c r="H37" s="12">
        <f ca="1">ROUND(INDIRECT(ADDRESS(ROW()+(0), COLUMN()+(-2), 1))*INDIRECT(ADDRESS(ROW()+(0), COLUMN()+(-1), 1)), 2)</f>
        <v>7425.72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0.208</v>
      </c>
      <c r="G38" s="12">
        <v>26456.3</v>
      </c>
      <c r="H38" s="12">
        <f ca="1">ROUND(INDIRECT(ADDRESS(ROW()+(0), COLUMN()+(-2), 1))*INDIRECT(ADDRESS(ROW()+(0), COLUMN()+(-1), 1)), 2)</f>
        <v>5502.92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0.217</v>
      </c>
      <c r="G39" s="12">
        <v>26895.5</v>
      </c>
      <c r="H39" s="12">
        <f ca="1">ROUND(INDIRECT(ADDRESS(ROW()+(0), COLUMN()+(-2), 1))*INDIRECT(ADDRESS(ROW()+(0), COLUMN()+(-1), 1)), 2)</f>
        <v>5836.31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0.061</v>
      </c>
      <c r="G40" s="12">
        <v>38230.4</v>
      </c>
      <c r="H40" s="12">
        <f ca="1">ROUND(INDIRECT(ADDRESS(ROW()+(0), COLUMN()+(-2), 1))*INDIRECT(ADDRESS(ROW()+(0), COLUMN()+(-1), 1)), 2)</f>
        <v>2332.06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0.24</v>
      </c>
      <c r="G41" s="14">
        <v>28560.5</v>
      </c>
      <c r="H41" s="14">
        <f ca="1">ROUND(INDIRECT(ADDRESS(ROW()+(0), COLUMN()+(-2), 1))*INDIRECT(ADDRESS(ROW()+(0), COLUMN()+(-1), 1)), 2)</f>
        <v>6854.51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86619.4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270311</v>
      </c>
      <c r="H44" s="14">
        <f ca="1">ROUND(INDIRECT(ADDRESS(ROW()+(0), COLUMN()+(-2), 1))*INDIRECT(ADDRESS(ROW()+(0), COLUMN()+(-1), 1))/100, 2)</f>
        <v>5406.21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275717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