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<sst xmlns="http://schemas.openxmlformats.org/spreadsheetml/2006/main" count="61" uniqueCount="61">
  <si>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</si>
  <si>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</si>
  <si>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</si>
  <si>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</si>
  <si>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concreto, de 20 cm de espesor, compuesto por dos placas de concreto de 5 cm de espesor cada una, con caras vistas de color gris, con textura lisa, separadas entre sí por celosías metálicas, con inclusión o delimitación de huecos, para alturas hasta 3 m y longitudes máximas de 8,50 m, fundido de su núcleo central con concreto f'c=210 kg/cm² (21 MPa), clase de exposición F0 S0 P0 C0, tamaño máximo del agregado 12,5 mm, manejabilidad blanda, preparado en obra, y fundido con medios manuales; apuntalamiento y desapuntalamiento del muro, una vez haya alcanzado el concreto la resistencia adecuada. El precio incluye las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</si>
  <si>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</si>
  <si>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</si>
  <si>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</si>
  <si>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</si>
  <si>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</si>
  <si>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</si>
  <si>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</si>
  <si>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mt07pha100a</t>
  </si>
  <si>
    <t xml:space="preserve">m²</t>
  </si>
  <si>
    <t xml:space="preserve">Muro de doble cara, prefabricado, de concreto, de 20 cm de espesor, compuesto por dos placas de concreto de 5 cm de espesor cada una, con caras vistas de color gris, con textura lisa, separadas entre sí por celosías metálicas, con inclusión o delimitación de huecos, para alturas hasta 3 m y longitudes máximas de 8,50 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</si>
  <si>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</si>
  <si>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</si>
  <si>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</si>
  <si>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</si>
  <si>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</si>
  <si>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</si>
  <si>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</si>
  <si>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</si>
  <si>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</si>
  <si>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</si>
  <si>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</si>
  <si>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</si>
  <si>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</si>
  <si>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</si>
  <si>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</si>
  <si>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</si>
  <si>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</si>
  <si>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</si>
  <si>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</si>
  <si>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</si>
  <si>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</si>
  <si>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</si>
  <si>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</si>
  <si>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</si>
  <si>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</si>
  <si>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</si>
  <si>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</si>
  <si>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</si>
  <si>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</si>
  <si>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</si>
  <si>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</si>
  <si>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</si>
  <si>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</si>
  <si>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</si>
  <si>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mo046</t>
  </si>
  <si>
    <t xml:space="preserve">h</t>
  </si>
  <si>
    <t xml:space="preserve">Oficial 1ª montador de estructura prefabricada de concreto.</t>
  </si>
  <si>
    <t xml:space="preserve">mo093</t>
  </si>
  <si>
    <t xml:space="preserve">h</t>
  </si>
  <si>
    <t xml:space="preserve">Ayudante montador de estructura prefabricada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</si>
  <si>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</si>
  <si>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</si>
  <si>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</si>
  <si>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</si>
  <si>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$ 33.888,00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</si>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</sst>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8.17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297269</v>
      </c>
      <c r="H10" s="12">
        <f ca="1">ROUND(INDIRECT(ADDRESS(ROW()+(0), COLUMN()+(-2), 1))*INDIRECT(ADDRESS(ROW()+(0), COLUMN()+(-1), 1)), 2)</f>
        <v>297269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0.023</v>
      </c>
      <c r="G11" s="12">
        <v>4983.82</v>
      </c>
      <c r="H11" s="12">
        <f ca="1">ROUND(INDIRECT(ADDRESS(ROW()+(0), COLUMN()+(-2), 1))*INDIRECT(ADDRESS(ROW()+(0), COLUMN()+(-1), 1)), 2)</f>
        <v>114.63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106280</v>
      </c>
      <c r="H12" s="12">
        <f ca="1">ROUND(INDIRECT(ADDRESS(ROW()+(0), COLUMN()+(-2), 1))*INDIRECT(ADDRESS(ROW()+(0), COLUMN()+(-1), 1)), 2)</f>
        <v>6164.24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0.087</v>
      </c>
      <c r="G13" s="12">
        <v>76933.1</v>
      </c>
      <c r="H13" s="12">
        <f ca="1">ROUND(INDIRECT(ADDRESS(ROW()+(0), COLUMN()+(-2), 1))*INDIRECT(ADDRESS(ROW()+(0), COLUMN()+(-1), 1)), 2)</f>
        <v>6693.18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37.632</v>
      </c>
      <c r="G14" s="12">
        <v>734.29</v>
      </c>
      <c r="H14" s="12">
        <f ca="1">ROUND(INDIRECT(ADDRESS(ROW()+(0), COLUMN()+(-2), 1))*INDIRECT(ADDRESS(ROW()+(0), COLUMN()+(-1), 1)), 2)</f>
        <v>27632.8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0.02</v>
      </c>
      <c r="G15" s="12">
        <v>21003.8</v>
      </c>
      <c r="H15" s="12">
        <f ca="1">ROUND(INDIRECT(ADDRESS(ROW()+(0), COLUMN()+(-2), 1))*INDIRECT(ADDRESS(ROW()+(0), COLUMN()+(-1), 1)), 2)</f>
        <v>420.08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63968.3</v>
      </c>
      <c r="H16" s="14">
        <f ca="1">ROUND(INDIRECT(ADDRESS(ROW()+(0), COLUMN()+(-2), 1))*INDIRECT(ADDRESS(ROW()+(0), COLUMN()+(-1), 1)), 2)</f>
        <v>831.59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339125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</v>
      </c>
      <c r="G19" s="12">
        <v>250450</v>
      </c>
      <c r="H19" s="12">
        <f ca="1">ROUND(INDIRECT(ADDRESS(ROW()+(0), COLUMN()+(-2), 1))*INDIRECT(ADDRESS(ROW()+(0), COLUMN()+(-1), 1)), 2)</f>
        <v>75135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0.063</v>
      </c>
      <c r="G20" s="14">
        <v>11514.6</v>
      </c>
      <c r="H20" s="14">
        <f ca="1">ROUND(INDIRECT(ADDRESS(ROW()+(0), COLUMN()+(-2), 1))*INDIRECT(ADDRESS(ROW()+(0), COLUMN()+(-1), 1)), 2)</f>
        <v>725.42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75860.4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0.117</v>
      </c>
      <c r="G23" s="12">
        <v>26456.3</v>
      </c>
      <c r="H23" s="12">
        <f ca="1">ROUND(INDIRECT(ADDRESS(ROW()+(0), COLUMN()+(-2), 1))*INDIRECT(ADDRESS(ROW()+(0), COLUMN()+(-1), 1)), 2)</f>
        <v>3095.39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0.123</v>
      </c>
      <c r="G24" s="12">
        <v>26895.5</v>
      </c>
      <c r="H24" s="12">
        <f ca="1">ROUND(INDIRECT(ADDRESS(ROW()+(0), COLUMN()+(-2), 1))*INDIRECT(ADDRESS(ROW()+(0), COLUMN()+(-1), 1)), 2)</f>
        <v>3308.14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0.797</v>
      </c>
      <c r="G25" s="12">
        <v>38230.4</v>
      </c>
      <c r="H25" s="12">
        <f ca="1">ROUND(INDIRECT(ADDRESS(ROW()+(0), COLUMN()+(-2), 1))*INDIRECT(ADDRESS(ROW()+(0), COLUMN()+(-1), 1)), 2)</f>
        <v>30469.7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0.797</v>
      </c>
      <c r="G26" s="14">
        <v>28560.5</v>
      </c>
      <c r="H26" s="14">
        <f ca="1">ROUND(INDIRECT(ADDRESS(ROW()+(0), COLUMN()+(-2), 1))*INDIRECT(ADDRESS(ROW()+(0), COLUMN()+(-1), 1)), 2)</f>
        <v>22762.7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59635.9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1)),INDIRECT(ADDRESS(ROW()+(-12), COLUMN()+(1), 1))), 2)</f>
        <v>474622</v>
      </c>
      <c r="H29" s="14">
        <f ca="1">ROUND(INDIRECT(ADDRESS(ROW()+(0), COLUMN()+(-2), 1))*INDIRECT(ADDRESS(ROW()+(0), COLUMN()+(-1), 1))/100, 2)</f>
        <v>9492.44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1)),INDIRECT(ADDRESS(ROW()+(-13), COLUMN()+(0), 1))), 2)</f>
        <v>484114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