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<sst xmlns="http://schemas.openxmlformats.org/spreadsheetml/2006/main" count="67" uniqueCount="67">
  <si>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</si>
  <si>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CSL010</t>
  </si>
  <si>
    <t xml:space="preserve">m³</t>
  </si>
  <si>
    <t xml:space="preserve">Losa de cimentación.</t>
  </si>
  <si>
    <r>
      <rPr>
        <sz val="8.25"/>
        <color rgb="FF000000"/>
        <rFont val="Arial"/>
        <family val="2"/>
      </rPr>
      <t xml:space="preserve">Losa de cimentación de concreto armado, realizada con concreto f'c=210 kg/cm² (21 MPa), clase de exposición F0 S0 P0 C0, tamaño máximo del agregado 12,5 mm, manejabilidad blanda, preparado en obra, y fundido con medios manuales, y acero Grado 60 (fy=4200 kg/cm²), con una cuantía aproximada de 85 kg/m³; acabado superficial liso mediante regla vibrante. Incluso armaduras para formación de foso de ascensor, refuerzos, pliegues, encuentros, arranques y esperas en muros, escaleras y rampas, cambios de nivel, alambre de atar, y separadores. El precio incluye el figurado del acero (corte y doblez)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</si>
  <si>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</si>
  <si>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</si>
  <si>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</si>
  <si>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</si>
  <si>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</si>
  <si>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</si>
  <si>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</si>
  <si>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</si>
  <si>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</si>
  <si>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</si>
  <si>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</si>
  <si>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</si>
  <si>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</si>
  <si>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</si>
  <si>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</si>
  <si>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</si>
  <si>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</si>
  <si>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</si>
  <si>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</si>
  <si>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</si>
  <si>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</si>
  <si>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</si>
  <si>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</si>
  <si>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</si>
  <si>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</si>
  <si>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</si>
  <si>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</si>
  <si>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</si>
  <si>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</si>
  <si>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</si>
  <si>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</si>
  <si>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</si>
  <si>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</si>
  <si>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</si>
  <si>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</si>
  <si>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</si>
  <si>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</si>
  <si>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</si>
  <si>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</si>
  <si>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</si>
  <si>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</si>
  <si>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</si>
  <si>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</si>
  <si>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</si>
  <si>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</si>
  <si>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</si>
  <si>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</si>
  <si>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</si>
  <si>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</si>
  <si>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</si>
  <si>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</si>
  <si>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</si>
  <si>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</si>
  <si>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</si>
  <si>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</si>
  <si>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</si>
  <si>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</si>
  <si>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</si>
  <si>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</si>
  <si>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</si>
  <si>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$ 26.301,39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</si>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</sst>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500.45</v>
      </c>
      <c r="H10" s="12">
        <f ca="1">ROUND(INDIRECT(ADDRESS(ROW()+(0), COLUMN()+(-2), 1))*INDIRECT(ADDRESS(ROW()+(0), COLUMN()+(-1), 1)), 2)</f>
        <v>2502.25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86.7</v>
      </c>
      <c r="G11" s="12">
        <v>3149.64</v>
      </c>
      <c r="H11" s="12">
        <f ca="1">ROUND(INDIRECT(ADDRESS(ROW()+(0), COLUMN()+(-2), 1))*INDIRECT(ADDRESS(ROW()+(0), COLUMN()+(-1), 1)), 2)</f>
        <v>273074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0.425</v>
      </c>
      <c r="G12" s="12">
        <v>4983.82</v>
      </c>
      <c r="H12" s="12">
        <f ca="1">ROUND(INDIRECT(ADDRESS(ROW()+(0), COLUMN()+(-2), 1))*INDIRECT(ADDRESS(ROW()+(0), COLUMN()+(-1), 1)), 2)</f>
        <v>2118.12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4983.82</v>
      </c>
      <c r="H13" s="12">
        <f ca="1">ROUND(INDIRECT(ADDRESS(ROW()+(0), COLUMN()+(-2), 1))*INDIRECT(ADDRESS(ROW()+(0), COLUMN()+(-1), 1)), 2)</f>
        <v>1126.34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106280</v>
      </c>
      <c r="H14" s="12">
        <f ca="1">ROUND(INDIRECT(ADDRESS(ROW()+(0), COLUMN()+(-2), 1))*INDIRECT(ADDRESS(ROW()+(0), COLUMN()+(-1), 1)), 2)</f>
        <v>61855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76933.1</v>
      </c>
      <c r="H15" s="12">
        <f ca="1">ROUND(INDIRECT(ADDRESS(ROW()+(0), COLUMN()+(-2), 1))*INDIRECT(ADDRESS(ROW()+(0), COLUMN()+(-1), 1)), 2)</f>
        <v>67162.6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734.29</v>
      </c>
      <c r="H16" s="14">
        <f ca="1">ROUND(INDIRECT(ADDRESS(ROW()+(0), COLUMN()+(-2), 1))*INDIRECT(ADDRESS(ROW()+(0), COLUMN()+(-1), 1)), 2)</f>
        <v>276328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684166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0.386</v>
      </c>
      <c r="G19" s="12">
        <v>17456.7</v>
      </c>
      <c r="H19" s="12">
        <f ca="1">ROUND(INDIRECT(ADDRESS(ROW()+(0), COLUMN()+(-2), 1))*INDIRECT(ADDRESS(ROW()+(0), COLUMN()+(-1), 1)), 2)</f>
        <v>6738.3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0.73</v>
      </c>
      <c r="G20" s="14">
        <v>11514.6</v>
      </c>
      <c r="H20" s="14">
        <f ca="1">ROUND(INDIRECT(ADDRESS(ROW()+(0), COLUMN()+(-2), 1))*INDIRECT(ADDRESS(ROW()+(0), COLUMN()+(-1), 1)), 2)</f>
        <v>8405.63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15143.9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0.687</v>
      </c>
      <c r="G23" s="12">
        <v>38230.4</v>
      </c>
      <c r="H23" s="12">
        <f ca="1">ROUND(INDIRECT(ADDRESS(ROW()+(0), COLUMN()+(-2), 1))*INDIRECT(ADDRESS(ROW()+(0), COLUMN()+(-1), 1)), 2)</f>
        <v>26264.3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1.031</v>
      </c>
      <c r="G24" s="12">
        <v>28560.5</v>
      </c>
      <c r="H24" s="12">
        <f ca="1">ROUND(INDIRECT(ADDRESS(ROW()+(0), COLUMN()+(-2), 1))*INDIRECT(ADDRESS(ROW()+(0), COLUMN()+(-1), 1)), 2)</f>
        <v>29445.8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1.389</v>
      </c>
      <c r="G25" s="12">
        <v>26895.5</v>
      </c>
      <c r="H25" s="12">
        <f ca="1">ROUND(INDIRECT(ADDRESS(ROW()+(0), COLUMN()+(-2), 1))*INDIRECT(ADDRESS(ROW()+(0), COLUMN()+(-1), 1)), 2)</f>
        <v>37357.8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1.326</v>
      </c>
      <c r="G26" s="12">
        <v>26456.3</v>
      </c>
      <c r="H26" s="12">
        <f ca="1">ROUND(INDIRECT(ADDRESS(ROW()+(0), COLUMN()+(-2), 1))*INDIRECT(ADDRESS(ROW()+(0), COLUMN()+(-1), 1)), 2)</f>
        <v>35081.1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0.442</v>
      </c>
      <c r="G27" s="12">
        <v>38230.4</v>
      </c>
      <c r="H27" s="12">
        <f ca="1">ROUND(INDIRECT(ADDRESS(ROW()+(0), COLUMN()+(-2), 1))*INDIRECT(ADDRESS(ROW()+(0), COLUMN()+(-1), 1)), 2)</f>
        <v>16897.9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0.531</v>
      </c>
      <c r="G28" s="14">
        <v>28560.5</v>
      </c>
      <c r="H28" s="14">
        <f ca="1">ROUND(INDIRECT(ADDRESS(ROW()+(0), COLUMN()+(-2), 1))*INDIRECT(ADDRESS(ROW()+(0), COLUMN()+(-1), 1)), 2)</f>
        <v>15165.6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160213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1)),INDIRECT(ADDRESS(ROW()+(-14), COLUMN()+(1), 1))), 2)</f>
        <v>859523</v>
      </c>
      <c r="H31" s="14">
        <f ca="1">ROUND(INDIRECT(ADDRESS(ROW()+(0), COLUMN()+(-2), 1))*INDIRECT(ADDRESS(ROW()+(0), COLUMN()+(-1), 1))/100, 2)</f>
        <v>17190.5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1)),INDIRECT(ADDRESS(ROW()+(-11), COLUMN()+(0), 1)),INDIRECT(ADDRESS(ROW()+(-15), COLUMN()+(0), 1))), 2)</f>
        <v>876713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